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hernova.CORP\Documents\годовой отчет 2024 год\"/>
    </mc:Choice>
  </mc:AlternateContent>
  <bookViews>
    <workbookView xWindow="0" yWindow="0" windowWidth="28755" windowHeight="11160"/>
  </bookViews>
  <sheets>
    <sheet name="ДЧБ" sheetId="1" r:id="rId1"/>
  </sheets>
  <definedNames>
    <definedName name="APPT" localSheetId="0">ДЧБ!$B$15</definedName>
    <definedName name="FIO" localSheetId="0">ДЧБ!#REF!</definedName>
    <definedName name="LAST_CELL" localSheetId="0">ДЧБ!#REF!</definedName>
    <definedName name="SIGN" localSheetId="0">ДЧБ!$B$15:$G$16</definedName>
    <definedName name="_xlnm.Print_Titles" localSheetId="0">ДЧБ!$6:$6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3" i="1" l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</calcChain>
</file>

<file path=xl/sharedStrings.xml><?xml version="1.0" encoding="utf-8"?>
<sst xmlns="http://schemas.openxmlformats.org/spreadsheetml/2006/main" count="539" uniqueCount="325">
  <si>
    <t>КВД</t>
  </si>
  <si>
    <t>Наименование КВД</t>
  </si>
  <si>
    <t>Гл. администратор</t>
  </si>
  <si>
    <t>Итого</t>
  </si>
  <si>
    <t>1 00 00000 00 0000 000</t>
  </si>
  <si>
    <t>НАЛОГОВЫЕ И НЕНАЛОГОВЫЕ ДОХОДЫ</t>
  </si>
  <si>
    <t>000</t>
  </si>
  <si>
    <t>1 01 00000 00 0000 000</t>
  </si>
  <si>
    <t>НАЛОГИ НА ПРИБЫЛЬ, ДОХОДЫ</t>
  </si>
  <si>
    <t>182</t>
  </si>
  <si>
    <t>1 01 02000 01 0000 110</t>
  </si>
  <si>
    <t>Налог на доходы физических лиц</t>
  </si>
  <si>
    <t>1 01 02010 01 1000 110</t>
  </si>
  <si>
    <t>1 01 02010 01 3000 110</t>
  </si>
  <si>
    <t>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</si>
  <si>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</si>
  <si>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</si>
  <si>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</si>
  <si>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1 01 02030 01 1000 110</t>
  </si>
  <si>
    <t>1 01 02030 01 3000 110</t>
  </si>
  <si>
    <t>1 01 02040 01 1000 110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</si>
  <si>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</si>
  <si>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1 01 02080 01 1000 110</t>
  </si>
  <si>
    <t>1 01 02130 01 1000 110</t>
  </si>
  <si>
    <t>1 01 02140 01 1000 110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</si>
  <si>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</si>
  <si>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</si>
  <si>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</si>
  <si>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</si>
  <si>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</si>
  <si>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</si>
  <si>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</si>
  <si>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</si>
  <si>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</si>
  <si>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</si>
  <si>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</si>
  <si>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</si>
  <si>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</si>
  <si>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</si>
  <si>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</si>
  <si>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</si>
  <si>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</si>
  <si>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</si>
  <si>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1 05 01011 01 3000 110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</si>
  <si>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</si>
  <si>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1 05 01021 01 1000 110</t>
  </si>
  <si>
    <t>1 05 01021 01 3000 110</t>
  </si>
  <si>
    <t>1 05 02000 02 0000 110</t>
  </si>
  <si>
    <t>Единый налог на вмененный доход для отдельных видов деятельности</t>
  </si>
  <si>
    <t>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</si>
  <si>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</si>
  <si>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1 05 02010 02 3000 110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</si>
  <si>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</si>
  <si>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1 05 03000 01 0000 110</t>
  </si>
  <si>
    <t>Единый сельскохозяйственный налог</t>
  </si>
  <si>
    <t>1 05 03010 01 1000 110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</si>
  <si>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</si>
  <si>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1 05 04000 02 0000 110</t>
  </si>
  <si>
    <t>Налог, взимаемый в связи с применением патентной системы налогообложения</t>
  </si>
  <si>
    <t>1 05 04010 02 1000 110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</si>
  <si>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</si>
  <si>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</si>
  <si>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</si>
  <si>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</si>
  <si>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</si>
  <si>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</si>
  <si>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</si>
  <si>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1 06 06000 00 0000 110</t>
  </si>
  <si>
    <t>Земельный налог</t>
  </si>
  <si>
    <t>1 06 06032 04 1000 110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</si>
  <si>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</si>
  <si>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</si>
  <si>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</si>
  <si>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</si>
  <si>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</si>
  <si>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</si>
  <si>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</si>
  <si>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</si>
  <si>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</si>
  <si>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</si>
  <si>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</si>
  <si>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</si>
  <si>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</si>
  <si>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1 08 07150 01 4000 110</t>
  </si>
  <si>
    <t>Госудаственная пошлина за выдачу разрешения на установку рекламной конструкции (прочие поступления)</t>
  </si>
  <si>
    <t>008</t>
  </si>
  <si>
    <t>015</t>
  </si>
  <si>
    <t>1 09 00000 00 0000 000</t>
  </si>
  <si>
    <t>ЗАДОЛЖЕННОСТЬ И ПЕРЕРАСЧЕТЫ ПО ОТМЕНЕННЫМ НАЛОГАМ, СБОРАМ И ИНЫМ ОБЯЗАТЕЛЬНЫМ ПЛАТЕЖАМ</t>
  </si>
  <si>
    <t>1 09 04000 00 0000 110</t>
  </si>
  <si>
    <t>Налоги на имущество</t>
  </si>
  <si>
    <t>1 09 04052 04 1000 110</t>
  </si>
  <si>
    <t>Земельный налог (по обязательствам, возникшим до 1 января 2006 года),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</si>
  <si>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1 09 07000 00 0000 110</t>
  </si>
  <si>
    <t>Прочие налоги и сборы (по отмененным местным налогам и сборам)</t>
  </si>
  <si>
    <t>1 09 07032 04 1000 110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</si>
  <si>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</si>
  <si>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</si>
  <si>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</si>
  <si>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</si>
  <si>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</si>
  <si>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</si>
  <si>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</si>
  <si>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1 11 05012 04 0001 120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</si>
  <si>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(по искам)</t>
  </si>
  <si>
    <t>1 11 05012 04 0002 120</t>
  </si>
  <si>
    <t>Доходы, получаемые в виде арендной платы за земельные участки, государственная собственность на которые не разграничена и которые находятся в границах городских округов, а также средства от продажи права на заключение договоров аренды указанных земельных участков (за фактическое использование (неосновательное обогащение) без заключённых договоров аренды)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</si>
  <si>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</si>
  <si>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</si>
  <si>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</si>
  <si>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</si>
  <si>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</si>
  <si>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</si>
  <si>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</si>
  <si>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</si>
  <si>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</si>
  <si>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</si>
  <si>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</si>
  <si>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</si>
  <si>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</si>
  <si>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</si>
  <si>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</si>
  <si>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</si>
  <si>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048</t>
  </si>
  <si>
    <t>1 12 01000 01 0000 120</t>
  </si>
  <si>
    <t>Плата за негативное воздействие на окружающую среду</t>
  </si>
  <si>
    <t>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</si>
  <si>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</si>
  <si>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</si>
  <si>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</si>
  <si>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</si>
  <si>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</si>
  <si>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</si>
  <si>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</si>
  <si>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</si>
  <si>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</si>
  <si>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</si>
  <si>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</si>
  <si>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1 13 02994 04 0000 130</t>
  </si>
  <si>
    <t>Прочие доходы от компенсации затрат бюджетов городских округов</t>
  </si>
  <si>
    <t>001</t>
  </si>
  <si>
    <t>017</t>
  </si>
  <si>
    <t>004</t>
  </si>
  <si>
    <t>003</t>
  </si>
  <si>
    <t>018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</si>
  <si>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</si>
  <si>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</si>
  <si>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</si>
  <si>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</si>
  <si>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</si>
  <si>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</si>
  <si>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</si>
  <si>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</si>
  <si>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</si>
  <si>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</si>
  <si>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</si>
  <si>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</si>
  <si>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</si>
  <si>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</si>
  <si>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</si>
  <si>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</si>
  <si>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914</t>
  </si>
  <si>
    <t>900</t>
  </si>
  <si>
    <t>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</si>
  <si>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</si>
  <si>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1 16 01063 01 9000 140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</si>
  <si>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</si>
  <si>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</si>
  <si>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</si>
  <si>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1 16 01083 01 9000 140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</si>
  <si>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(иные штрафы)</t>
  </si>
  <si>
    <t>1 16 01133 01 9000 140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</si>
  <si>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</si>
  <si>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</si>
  <si>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</si>
  <si>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1 16 01153 01 9000 140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</si>
  <si>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</si>
  <si>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1 16 01154 01 0000 140</t>
  </si>
  <si>
    <t>1 16 01173 01 9000 140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</si>
  <si>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</si>
  <si>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</si>
  <si>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</si>
  <si>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</si>
  <si>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</si>
  <si>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</si>
  <si>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</si>
  <si>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</si>
  <si>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</si>
  <si>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</si>
  <si>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</si>
  <si>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</si>
  <si>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</si>
  <si>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</si>
  <si>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</si>
  <si>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1 16 07090 04 0000 140</t>
  </si>
  <si>
    <t>1 16 10000 00 0000 140</t>
  </si>
  <si>
    <t>Платежи в целях возмещения причиненного ущерба (убытков)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</si>
  <si>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</si>
  <si>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</si>
  <si>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</si>
  <si>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</si>
  <si>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188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</si>
  <si>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</si>
  <si>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</si>
  <si>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</si>
  <si>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</si>
  <si>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1 17 01040 04 0000 180</t>
  </si>
  <si>
    <t>Невыясненные поступления, зачисляемые в бюджеты городских округов</t>
  </si>
  <si>
    <t>1 17 05000 00 0000 180</t>
  </si>
  <si>
    <t>Прочие неналоговые доходы</t>
  </si>
  <si>
    <t>1 17 05040 04 0000 180</t>
  </si>
  <si>
    <t>Прочие неналоговые доходы бюджетов городских округов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</si>
  <si>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</si>
  <si>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</si>
  <si>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</si>
  <si>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</si>
  <si>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</si>
  <si>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</si>
  <si>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</si>
  <si>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</si>
  <si>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2 02 19999 04 0000 150</t>
  </si>
  <si>
    <t>Прочие дотации бюджетам городских округов</t>
  </si>
  <si>
    <t>2 02 20000 00 0000 150</t>
  </si>
  <si>
    <t>Субсидии бюджетам бюджетной системы Российской Федерации (межбюджетные субсидии)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</si>
  <si>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</si>
  <si>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</si>
  <si>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2 02 25081 04 0000 150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</si>
  <si>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</si>
  <si>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2 02 25239 04 0000 150</t>
  </si>
  <si>
    <t>Субсидии бюджетам городских округов на модернизацию инфраструктуры общего образования в отдельных субъектах Российской Федерации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</si>
  <si>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</si>
  <si>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</si>
  <si>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</si>
  <si>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</si>
  <si>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</si>
  <si>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</si>
  <si>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</si>
  <si>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</si>
  <si>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2 02 30027 04 0000 150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</si>
  <si>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</si>
  <si>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</si>
  <si>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</si>
  <si>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</si>
  <si>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</si>
  <si>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</si>
  <si>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</si>
  <si>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</si>
  <si>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</si>
  <si>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</si>
  <si>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</si>
  <si>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</si>
  <si>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</si>
  <si>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</si>
  <si>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</si>
  <si>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</si>
  <si>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2 02 49999 04 0000 150</t>
  </si>
  <si>
    <t>Прочие межбюджетные трансферты, передаваемые бюджетам городских округов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</si>
  <si>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</si>
  <si>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</si>
  <si>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</si>
  <si>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</si>
  <si>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</si>
  <si>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</si>
  <si>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</si>
  <si>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</si>
  <si>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</si>
  <si>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</si>
  <si>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</si>
  <si>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</si>
  <si>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Приложение №1 к решению</t>
  </si>
  <si>
    <r>
      <t xml:space="preserve">от </t>
    </r>
    <r>
      <rPr>
        <u/>
        <sz val="11"/>
        <rFont val="Times New Roman"/>
        <family val="1"/>
        <charset val="204"/>
      </rPr>
      <t xml:space="preserve">                            </t>
    </r>
    <r>
      <rPr>
        <sz val="11"/>
        <rFont val="Times New Roman"/>
        <family val="1"/>
        <charset val="204"/>
      </rPr>
      <t>№___________</t>
    </r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</si>
  <si>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</si>
  <si>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</si>
  <si>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</si>
  <si>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</si>
  <si>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</si>
  <si>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</si>
  <si>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</si>
  <si>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</si>
  <si>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(суммы денежных взысканий (штрафов) по соответствующему платежу согласно законодательству Российской Федерации)</t>
  </si>
  <si>
    <t>1 05 03010 01 3000 110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</si>
  <si>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</si>
  <si>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1 06 06042 04 3000 110</t>
  </si>
  <si>
    <t>Земельный налог с физических лиц,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</si>
  <si>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</si>
  <si>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</si>
  <si>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1 16 01113 01 9000 140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</si>
  <si>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</si>
  <si>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</si>
  <si>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</si>
  <si>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</si>
  <si>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936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</si>
  <si>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</si>
  <si>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</si>
  <si>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1 16 01332 01 0000 140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</si>
  <si>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</si>
  <si>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</si>
  <si>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</si>
  <si>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1 16 02010 02 0001 140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</si>
  <si>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Федерации. (Штрафы, налагаемые административными комиссиями за совершение правонарушений, предусмотренных Законом Амурской области "Об административной ответственности в Амурской области" (за исключением административных штрафов за нарушение муниципальных правовых актов))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</si>
  <si>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</si>
  <si>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</si>
  <si>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</si>
  <si>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150</t>
  </si>
  <si>
    <t>2 02 25021 04 0000 150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</si>
  <si>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</si>
  <si>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2 02 25505 04 0000 150</t>
  </si>
  <si>
    <t>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</si>
  <si>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2 02 25511 04 0000 150</t>
  </si>
  <si>
    <t>Субсидии бюджетам городских округов на проведение комплексных кадастровых работ</t>
  </si>
  <si>
    <t>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</si>
  <si>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</si>
  <si>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</si>
  <si>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>2 19 35303 04 0000 150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</si>
  <si>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городских округов</t>
  </si>
  <si>
    <t>2 19 35304 04 0000 150</t>
  </si>
  <si>
    <t>Возврат остатков субвенций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</si>
  <si>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2 19 45424 04 0000 150</t>
  </si>
  <si>
    <t>Возврат остатков иных межбюджетных трансфертов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из бюджетов городских округов</t>
  </si>
  <si>
    <t>2 19 45505 04 0000 150</t>
  </si>
  <si>
    <t>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из бюджетов городских округов</t>
  </si>
  <si>
    <t>Исполнение по доходам городского бюджета по кодам классификации доходов бюджетов за 2024 год</t>
  </si>
  <si>
    <t>Утверждено на 2024 год</t>
  </si>
  <si>
    <t>Исполнено за 2024 год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</si>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</sst>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5" x14ac:knownFonts="1">
    <font>
      <sz val="10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2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9" fontId="1" fillId="0" borderId="0" xfId="0" applyNumberFormat="1" applyFont="1" applyBorder="1" applyAlignment="1" applyProtection="1">
      <alignment horizontal="center"/>
    </xf>
    <xf numFmtId="49" fontId="1" fillId="0" borderId="0" xfId="0" applyNumberFormat="1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49" fontId="1" fillId="0" borderId="0" xfId="0" applyNumberFormat="1" applyFont="1" applyBorder="1" applyAlignment="1" applyProtection="1"/>
    <xf numFmtId="164" fontId="1" fillId="0" borderId="0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 applyProtection="1"/>
    <xf numFmtId="0" fontId="2" fillId="0" borderId="0" xfId="0" applyFont="1"/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wrapText="1"/>
    </xf>
    <xf numFmtId="0" fontId="2" fillId="0" borderId="0" xfId="0" applyFont="1" applyBorder="1" applyAlignment="1" applyProtection="1">
      <alignment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/>
    <xf numFmtId="49" fontId="1" fillId="0" borderId="2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83"/>
  <sheetViews>
    <sheetView showGridLines="0" tabSelected="1" topLeftCell="C1" zoomScaleNormal="100" workbookViewId="0">
      <selection activeCell="E178" sqref="E178"/>
    </sheetView>
  </sheetViews>
  <sheetFormatPr defaultRowHeight="12.75" customHeight="1" outlineLevelRow="3" x14ac:dyDescent="0.25"/>
  <cols>
    <col min="1" max="1" width="16.28515625" style="13" hidden="1" customWidth="1"/>
    <col min="2" max="2" width="23.7109375" style="13" hidden="1" customWidth="1"/>
    <col min="3" max="3" width="27.85546875" style="13" bestFit="1" customWidth="1"/>
    <col min="4" max="4" width="58" style="8" bestFit="1" customWidth="1"/>
    <col min="5" max="6" width="18.85546875" style="8" customWidth="1"/>
    <col min="7" max="9" width="9.140625" style="8" customWidth="1"/>
    <col min="10" max="16384" width="9.140625" style="8"/>
  </cols>
  <sheetData>
    <row r="1" spans="1:9" ht="19.5" customHeight="1" x14ac:dyDescent="0.25">
      <c r="A1" s="7"/>
      <c r="B1" s="7"/>
      <c r="C1" s="8"/>
      <c r="E1" s="29" t="s">
        <v>269</v>
      </c>
      <c r="F1" s="29"/>
      <c r="G1" s="9"/>
      <c r="H1" s="9"/>
      <c r="I1" s="9"/>
    </row>
    <row r="2" spans="1:9" ht="19.5" customHeight="1" x14ac:dyDescent="0.25">
      <c r="A2" s="1"/>
      <c r="B2" s="2"/>
      <c r="C2" s="8"/>
      <c r="E2" s="16" t="s">
        <v>270</v>
      </c>
      <c r="F2" s="15"/>
      <c r="G2" s="3"/>
      <c r="H2" s="3"/>
      <c r="I2" s="3"/>
    </row>
    <row r="3" spans="1:9" ht="15" x14ac:dyDescent="0.25">
      <c r="A3" s="4"/>
      <c r="B3" s="4"/>
      <c r="C3" s="8"/>
      <c r="G3" s="5"/>
      <c r="H3" s="3"/>
      <c r="I3" s="3"/>
    </row>
    <row r="4" spans="1:9" ht="18.75" customHeight="1" x14ac:dyDescent="0.25">
      <c r="A4" s="10"/>
      <c r="B4" s="10"/>
      <c r="C4" s="30" t="s">
        <v>321</v>
      </c>
      <c r="D4" s="30"/>
      <c r="E4" s="30"/>
      <c r="F4" s="30"/>
      <c r="G4" s="11"/>
      <c r="H4" s="11"/>
      <c r="I4" s="11"/>
    </row>
    <row r="5" spans="1:9" ht="15" x14ac:dyDescent="0.25">
      <c r="A5" s="7"/>
      <c r="B5" s="7"/>
      <c r="C5" s="7"/>
      <c r="D5" s="9"/>
      <c r="E5" s="9"/>
      <c r="F5" s="9"/>
      <c r="G5" s="9"/>
      <c r="H5" s="9"/>
      <c r="I5" s="9"/>
    </row>
    <row r="6" spans="1:9" ht="37.5" customHeight="1" x14ac:dyDescent="0.25">
      <c r="A6" s="12" t="s">
        <v>2</v>
      </c>
      <c r="B6" s="14" t="s">
        <v>0</v>
      </c>
      <c r="C6" s="6" t="s">
        <v>0</v>
      </c>
      <c r="D6" s="6" t="s">
        <v>1</v>
      </c>
      <c r="E6" s="6" t="s">
        <v>322</v>
      </c>
      <c r="F6" s="6" t="s">
        <v>323</v>
      </c>
    </row>
    <row r="7" spans="1:9" ht="15" x14ac:dyDescent="0.25">
      <c r="A7" s="17" t="s">
        <v>3</v>
      </c>
      <c r="B7" s="17"/>
      <c r="C7" s="17"/>
      <c r="D7" s="18" t="s">
        <v>324</v>
      </c>
      <c r="E7" s="19">
        <v>4037467579.0300002</v>
      </c>
      <c r="F7" s="19">
        <v>4196263446.0799999</v>
      </c>
    </row>
    <row r="8" spans="1:9" ht="28.5" customHeight="1" x14ac:dyDescent="0.25">
      <c r="A8" s="6" t="s">
        <v>6</v>
      </c>
      <c r="B8" s="6" t="s">
        <v>4</v>
      </c>
      <c r="C8" s="6" t="str">
        <f>CONCATENATE(A8," ",B8)</f>
        <v>000 1 00 00000 00 0000 000</v>
      </c>
      <c r="D8" s="20" t="s">
        <v>5</v>
      </c>
      <c r="E8" s="21">
        <v>2136012380.6500001</v>
      </c>
      <c r="F8" s="21">
        <v>2339019126.29</v>
      </c>
    </row>
    <row r="9" spans="1:9" ht="15" outlineLevel="1" x14ac:dyDescent="0.25">
      <c r="A9" s="6" t="s">
        <v>9</v>
      </c>
      <c r="B9" s="6" t="s">
        <v>7</v>
      </c>
      <c r="C9" s="6" t="str">
        <f t="shared" ref="C9:C72" si="0">CONCATENATE(A9," ",B9)</f>
        <v>182 1 01 00000 00 0000 000</v>
      </c>
      <c r="D9" s="20" t="s">
        <v>8</v>
      </c>
      <c r="E9" s="21">
        <v>1810199608.6199999</v>
      </c>
      <c r="F9" s="21">
        <v>2001787442.1099999</v>
      </c>
    </row>
    <row r="10" spans="1:9" ht="15" outlineLevel="2" x14ac:dyDescent="0.25">
      <c r="A10" s="6" t="s">
        <v>9</v>
      </c>
      <c r="B10" s="6" t="s">
        <v>10</v>
      </c>
      <c r="C10" s="6" t="str">
        <f t="shared" si="0"/>
        <v>182 1 01 02000 01 0000 110</v>
      </c>
      <c r="D10" s="20" t="s">
        <v>11</v>
      </c>
      <c r="E10" s="21">
        <v>1810199608.6199999</v>
      </c>
      <c r="F10" s="21">
        <v>2001787442.1099999</v>
      </c>
    </row>
    <row r="11" spans="1:9" ht="150" outlineLevel="3" x14ac:dyDescent="0.25">
      <c r="A11" s="22" t="s">
        <v>9</v>
      </c>
      <c r="B11" s="22" t="s">
        <v>12</v>
      </c>
      <c r="C11" s="23" t="str">
        <f t="shared" si="0"/>
        <v>182 1 01 02010 01 1000 110</v>
      </c>
      <c r="D11" s="24" t="s">
        <v>271</v>
      </c>
      <c r="E11" s="25">
        <v>1505382608.6199999</v>
      </c>
      <c r="F11" s="25">
        <v>1668441868.6700001</v>
      </c>
    </row>
    <row r="12" spans="1:9" ht="150" outlineLevel="3" x14ac:dyDescent="0.25">
      <c r="A12" s="22" t="s">
        <v>9</v>
      </c>
      <c r="B12" s="22" t="s">
        <v>13</v>
      </c>
      <c r="C12" s="23" t="str">
        <f t="shared" si="0"/>
        <v>182 1 01 02010 01 3000 110</v>
      </c>
      <c r="D12" s="24" t="s">
        <v>272</v>
      </c>
      <c r="E12" s="25">
        <v>80000</v>
      </c>
      <c r="F12" s="25">
        <v>81792.36</v>
      </c>
    </row>
    <row r="13" spans="1:9" ht="135" outlineLevel="3" x14ac:dyDescent="0.25">
      <c r="A13" s="22" t="s">
        <v>9</v>
      </c>
      <c r="B13" s="22" t="s">
        <v>14</v>
      </c>
      <c r="C13" s="23" t="str">
        <f t="shared" si="0"/>
        <v>182 1 01 02020 01 1000 110</v>
      </c>
      <c r="D13" s="24" t="s">
        <v>15</v>
      </c>
      <c r="E13" s="25">
        <v>1065000</v>
      </c>
      <c r="F13" s="25">
        <v>852717.6</v>
      </c>
    </row>
    <row r="14" spans="1:9" ht="150" outlineLevel="3" x14ac:dyDescent="0.25">
      <c r="A14" s="22" t="s">
        <v>9</v>
      </c>
      <c r="B14" s="22" t="s">
        <v>16</v>
      </c>
      <c r="C14" s="23" t="str">
        <f t="shared" si="0"/>
        <v>182 1 01 02020 01 3000 110</v>
      </c>
      <c r="D14" s="24" t="s">
        <v>17</v>
      </c>
      <c r="E14" s="25">
        <v>1000</v>
      </c>
      <c r="F14" s="25">
        <v>100</v>
      </c>
    </row>
    <row r="15" spans="1:9" ht="120" outlineLevel="3" x14ac:dyDescent="0.25">
      <c r="A15" s="22" t="s">
        <v>9</v>
      </c>
      <c r="B15" s="22" t="s">
        <v>18</v>
      </c>
      <c r="C15" s="23" t="str">
        <f t="shared" si="0"/>
        <v>182 1 01 02030 01 1000 110</v>
      </c>
      <c r="D15" s="24" t="s">
        <v>273</v>
      </c>
      <c r="E15" s="25">
        <v>6250000</v>
      </c>
      <c r="F15" s="25">
        <v>6819316.5199999996</v>
      </c>
    </row>
    <row r="16" spans="1:9" ht="120" outlineLevel="3" x14ac:dyDescent="0.25">
      <c r="A16" s="22" t="s">
        <v>9</v>
      </c>
      <c r="B16" s="22" t="s">
        <v>19</v>
      </c>
      <c r="C16" s="23" t="str">
        <f t="shared" si="0"/>
        <v>182 1 01 02030 01 3000 110</v>
      </c>
      <c r="D16" s="24" t="s">
        <v>274</v>
      </c>
      <c r="E16" s="25">
        <v>2000</v>
      </c>
      <c r="F16" s="25">
        <v>2370.0300000000002</v>
      </c>
    </row>
    <row r="17" spans="1:6" ht="120" outlineLevel="3" x14ac:dyDescent="0.25">
      <c r="A17" s="22" t="s">
        <v>9</v>
      </c>
      <c r="B17" s="22" t="s">
        <v>20</v>
      </c>
      <c r="C17" s="23" t="str">
        <f t="shared" si="0"/>
        <v>182 1 01 02040 01 1000 110</v>
      </c>
      <c r="D17" s="24" t="s">
        <v>21</v>
      </c>
      <c r="E17" s="25">
        <v>218002000</v>
      </c>
      <c r="F17" s="25">
        <v>217377933.34</v>
      </c>
    </row>
    <row r="18" spans="1:6" ht="180" outlineLevel="3" x14ac:dyDescent="0.25">
      <c r="A18" s="22" t="s">
        <v>9</v>
      </c>
      <c r="B18" s="22" t="s">
        <v>22</v>
      </c>
      <c r="C18" s="23" t="str">
        <f t="shared" si="0"/>
        <v>182 1 01 02080 01 1000 110</v>
      </c>
      <c r="D18" s="24" t="s">
        <v>275</v>
      </c>
      <c r="E18" s="25">
        <v>68201000</v>
      </c>
      <c r="F18" s="25">
        <v>96439013.140000001</v>
      </c>
    </row>
    <row r="19" spans="1:6" ht="105" outlineLevel="3" x14ac:dyDescent="0.25">
      <c r="A19" s="22" t="s">
        <v>9</v>
      </c>
      <c r="B19" s="22" t="s">
        <v>23</v>
      </c>
      <c r="C19" s="23" t="str">
        <f t="shared" si="0"/>
        <v>182 1 01 02130 01 1000 110</v>
      </c>
      <c r="D19" s="24" t="s">
        <v>276</v>
      </c>
      <c r="E19" s="25">
        <v>2347000</v>
      </c>
      <c r="F19" s="25">
        <v>2108176</v>
      </c>
    </row>
    <row r="20" spans="1:6" ht="105" outlineLevel="3" x14ac:dyDescent="0.25">
      <c r="A20" s="22" t="s">
        <v>9</v>
      </c>
      <c r="B20" s="22" t="s">
        <v>24</v>
      </c>
      <c r="C20" s="23" t="str">
        <f t="shared" si="0"/>
        <v>182 1 01 02140 01 1000 110</v>
      </c>
      <c r="D20" s="24" t="s">
        <v>277</v>
      </c>
      <c r="E20" s="25">
        <v>8869000</v>
      </c>
      <c r="F20" s="25">
        <v>9664154.4499999993</v>
      </c>
    </row>
    <row r="21" spans="1:6" ht="42.75" outlineLevel="1" x14ac:dyDescent="0.25">
      <c r="A21" s="6" t="s">
        <v>9</v>
      </c>
      <c r="B21" s="6" t="s">
        <v>25</v>
      </c>
      <c r="C21" s="6" t="str">
        <f t="shared" si="0"/>
        <v>182 1 03 00000 00 0000 000</v>
      </c>
      <c r="D21" s="20" t="s">
        <v>26</v>
      </c>
      <c r="E21" s="21">
        <v>14294900</v>
      </c>
      <c r="F21" s="21">
        <v>14363859.119999999</v>
      </c>
    </row>
    <row r="22" spans="1:6" ht="28.5" outlineLevel="2" x14ac:dyDescent="0.25">
      <c r="A22" s="6" t="s">
        <v>9</v>
      </c>
      <c r="B22" s="6" t="s">
        <v>27</v>
      </c>
      <c r="C22" s="6" t="str">
        <f t="shared" si="0"/>
        <v>182 1 03 02000 01 0000 110</v>
      </c>
      <c r="D22" s="20" t="s">
        <v>28</v>
      </c>
      <c r="E22" s="21">
        <v>14294900</v>
      </c>
      <c r="F22" s="21">
        <v>14363859.119999999</v>
      </c>
    </row>
    <row r="23" spans="1:6" ht="120" outlineLevel="3" x14ac:dyDescent="0.25">
      <c r="A23" s="22" t="s">
        <v>9</v>
      </c>
      <c r="B23" s="22" t="s">
        <v>29</v>
      </c>
      <c r="C23" s="23" t="str">
        <f t="shared" si="0"/>
        <v>182 1 03 02231 01 0000 110</v>
      </c>
      <c r="D23" s="24" t="s">
        <v>30</v>
      </c>
      <c r="E23" s="25">
        <v>7399900</v>
      </c>
      <c r="F23" s="25">
        <v>7420882.8799999999</v>
      </c>
    </row>
    <row r="24" spans="1:6" ht="135" outlineLevel="3" x14ac:dyDescent="0.25">
      <c r="A24" s="22" t="s">
        <v>9</v>
      </c>
      <c r="B24" s="22" t="s">
        <v>31</v>
      </c>
      <c r="C24" s="23" t="str">
        <f t="shared" si="0"/>
        <v>182 1 03 02241 01 0000 110</v>
      </c>
      <c r="D24" s="24" t="s">
        <v>32</v>
      </c>
      <c r="E24" s="25">
        <v>36300</v>
      </c>
      <c r="F24" s="25">
        <v>42876.84</v>
      </c>
    </row>
    <row r="25" spans="1:6" ht="120" outlineLevel="3" x14ac:dyDescent="0.25">
      <c r="A25" s="22" t="s">
        <v>9</v>
      </c>
      <c r="B25" s="22" t="s">
        <v>33</v>
      </c>
      <c r="C25" s="23" t="str">
        <f t="shared" si="0"/>
        <v>182 1 03 02251 01 0000 110</v>
      </c>
      <c r="D25" s="24" t="s">
        <v>34</v>
      </c>
      <c r="E25" s="25">
        <v>7780000</v>
      </c>
      <c r="F25" s="25">
        <v>7707852.79</v>
      </c>
    </row>
    <row r="26" spans="1:6" ht="120" outlineLevel="3" x14ac:dyDescent="0.25">
      <c r="A26" s="22" t="s">
        <v>9</v>
      </c>
      <c r="B26" s="22" t="s">
        <v>35</v>
      </c>
      <c r="C26" s="23" t="str">
        <f t="shared" si="0"/>
        <v>182 1 03 02261 01 0000 110</v>
      </c>
      <c r="D26" s="24" t="s">
        <v>36</v>
      </c>
      <c r="E26" s="25">
        <v>-921300</v>
      </c>
      <c r="F26" s="25">
        <v>-807753.39</v>
      </c>
    </row>
    <row r="27" spans="1:6" ht="15" outlineLevel="1" x14ac:dyDescent="0.25">
      <c r="A27" s="6" t="s">
        <v>9</v>
      </c>
      <c r="B27" s="6" t="s">
        <v>37</v>
      </c>
      <c r="C27" s="6" t="str">
        <f t="shared" si="0"/>
        <v>182 1 05 00000 00 0000 000</v>
      </c>
      <c r="D27" s="20" t="s">
        <v>38</v>
      </c>
      <c r="E27" s="21">
        <v>63733000</v>
      </c>
      <c r="F27" s="21">
        <v>68151287.450000003</v>
      </c>
    </row>
    <row r="28" spans="1:6" ht="28.5" outlineLevel="2" x14ac:dyDescent="0.25">
      <c r="A28" s="6" t="s">
        <v>9</v>
      </c>
      <c r="B28" s="6" t="s">
        <v>39</v>
      </c>
      <c r="C28" s="6" t="str">
        <f t="shared" si="0"/>
        <v>182 1 05 01000 00 0000 110</v>
      </c>
      <c r="D28" s="20" t="s">
        <v>40</v>
      </c>
      <c r="E28" s="21">
        <v>49425000</v>
      </c>
      <c r="F28" s="21">
        <v>52958025.899999999</v>
      </c>
    </row>
    <row r="29" spans="1:6" ht="60" outlineLevel="3" x14ac:dyDescent="0.25">
      <c r="A29" s="22" t="s">
        <v>9</v>
      </c>
      <c r="B29" s="22" t="s">
        <v>41</v>
      </c>
      <c r="C29" s="22" t="str">
        <f t="shared" si="0"/>
        <v>182 1 05 01011 01 1000 110</v>
      </c>
      <c r="D29" s="26" t="s">
        <v>42</v>
      </c>
      <c r="E29" s="25">
        <v>35160000</v>
      </c>
      <c r="F29" s="25">
        <v>38591727.799999997</v>
      </c>
    </row>
    <row r="30" spans="1:6" ht="60" outlineLevel="3" x14ac:dyDescent="0.25">
      <c r="A30" s="22" t="s">
        <v>9</v>
      </c>
      <c r="B30" s="22" t="s">
        <v>43</v>
      </c>
      <c r="C30" s="22" t="str">
        <f t="shared" si="0"/>
        <v>182 1 05 01011 01 3000 110</v>
      </c>
      <c r="D30" s="26" t="s">
        <v>44</v>
      </c>
      <c r="E30" s="25">
        <v>14000</v>
      </c>
      <c r="F30" s="25">
        <v>19790.72</v>
      </c>
    </row>
    <row r="31" spans="1:6" ht="90" outlineLevel="3" x14ac:dyDescent="0.25">
      <c r="A31" s="22" t="s">
        <v>9</v>
      </c>
      <c r="B31" s="22" t="s">
        <v>45</v>
      </c>
      <c r="C31" s="23" t="str">
        <f t="shared" si="0"/>
        <v>182 1 05 01021 01 1000 110</v>
      </c>
      <c r="D31" s="24" t="s">
        <v>278</v>
      </c>
      <c r="E31" s="25">
        <v>14250000</v>
      </c>
      <c r="F31" s="25">
        <v>14345988.01</v>
      </c>
    </row>
    <row r="32" spans="1:6" ht="105" outlineLevel="3" x14ac:dyDescent="0.25">
      <c r="A32" s="22" t="s">
        <v>9</v>
      </c>
      <c r="B32" s="22" t="s">
        <v>46</v>
      </c>
      <c r="C32" s="23" t="str">
        <f t="shared" si="0"/>
        <v>182 1 05 01021 01 3000 110</v>
      </c>
      <c r="D32" s="24" t="s">
        <v>279</v>
      </c>
      <c r="E32" s="25">
        <v>1000</v>
      </c>
      <c r="F32" s="25">
        <v>519.37</v>
      </c>
    </row>
    <row r="33" spans="1:6" ht="28.5" outlineLevel="2" x14ac:dyDescent="0.25">
      <c r="A33" s="6" t="s">
        <v>9</v>
      </c>
      <c r="B33" s="6" t="s">
        <v>47</v>
      </c>
      <c r="C33" s="6" t="str">
        <f t="shared" si="0"/>
        <v>182 1 05 02000 02 0000 110</v>
      </c>
      <c r="D33" s="20" t="s">
        <v>48</v>
      </c>
      <c r="E33" s="21">
        <v>35000</v>
      </c>
      <c r="F33" s="21">
        <v>34703.19</v>
      </c>
    </row>
    <row r="34" spans="1:6" ht="60" outlineLevel="3" x14ac:dyDescent="0.25">
      <c r="A34" s="22" t="s">
        <v>9</v>
      </c>
      <c r="B34" s="22" t="s">
        <v>49</v>
      </c>
      <c r="C34" s="22" t="str">
        <f t="shared" si="0"/>
        <v>182 1 05 02010 02 1000 110</v>
      </c>
      <c r="D34" s="26" t="s">
        <v>50</v>
      </c>
      <c r="E34" s="25">
        <v>35000</v>
      </c>
      <c r="F34" s="25">
        <v>34453.19</v>
      </c>
    </row>
    <row r="35" spans="1:6" ht="60" outlineLevel="3" x14ac:dyDescent="0.25">
      <c r="A35" s="22" t="s">
        <v>9</v>
      </c>
      <c r="B35" s="22" t="s">
        <v>51</v>
      </c>
      <c r="C35" s="22" t="str">
        <f t="shared" si="0"/>
        <v>182 1 05 02010 02 3000 110</v>
      </c>
      <c r="D35" s="26" t="s">
        <v>52</v>
      </c>
      <c r="E35" s="25">
        <v>0</v>
      </c>
      <c r="F35" s="25">
        <v>250</v>
      </c>
    </row>
    <row r="36" spans="1:6" ht="15" outlineLevel="3" x14ac:dyDescent="0.25">
      <c r="A36" s="6" t="s">
        <v>9</v>
      </c>
      <c r="B36" s="6" t="s">
        <v>53</v>
      </c>
      <c r="C36" s="6" t="str">
        <f t="shared" si="0"/>
        <v>182 1 05 03000 01 0000 110</v>
      </c>
      <c r="D36" s="20" t="s">
        <v>54</v>
      </c>
      <c r="E36" s="21">
        <v>833000</v>
      </c>
      <c r="F36" s="21">
        <v>833176.98</v>
      </c>
    </row>
    <row r="37" spans="1:6" ht="45" outlineLevel="2" x14ac:dyDescent="0.25">
      <c r="A37" s="22" t="s">
        <v>9</v>
      </c>
      <c r="B37" s="22" t="s">
        <v>55</v>
      </c>
      <c r="C37" s="22" t="str">
        <f t="shared" si="0"/>
        <v>182 1 05 03010 01 1000 110</v>
      </c>
      <c r="D37" s="26" t="s">
        <v>56</v>
      </c>
      <c r="E37" s="25">
        <v>832000</v>
      </c>
      <c r="F37" s="25">
        <v>832351.98</v>
      </c>
    </row>
    <row r="38" spans="1:6" ht="45" outlineLevel="3" x14ac:dyDescent="0.25">
      <c r="A38" s="22" t="s">
        <v>9</v>
      </c>
      <c r="B38" s="22" t="s">
        <v>280</v>
      </c>
      <c r="C38" s="22" t="str">
        <f t="shared" si="0"/>
        <v>182 1 05 03010 01 3000 110</v>
      </c>
      <c r="D38" s="26" t="s">
        <v>281</v>
      </c>
      <c r="E38" s="25">
        <v>1000</v>
      </c>
      <c r="F38" s="25">
        <v>825</v>
      </c>
    </row>
    <row r="39" spans="1:6" ht="28.5" outlineLevel="2" x14ac:dyDescent="0.25">
      <c r="A39" s="6" t="s">
        <v>9</v>
      </c>
      <c r="B39" s="6" t="s">
        <v>57</v>
      </c>
      <c r="C39" s="6" t="str">
        <f t="shared" si="0"/>
        <v>182 1 05 04000 02 0000 110</v>
      </c>
      <c r="D39" s="20" t="s">
        <v>58</v>
      </c>
      <c r="E39" s="21">
        <v>13440000</v>
      </c>
      <c r="F39" s="21">
        <v>14325381.380000001</v>
      </c>
    </row>
    <row r="40" spans="1:6" ht="75" outlineLevel="3" x14ac:dyDescent="0.25">
      <c r="A40" s="22" t="s">
        <v>9</v>
      </c>
      <c r="B40" s="22" t="s">
        <v>59</v>
      </c>
      <c r="C40" s="22" t="str">
        <f t="shared" si="0"/>
        <v>182 1 05 04010 02 1000 110</v>
      </c>
      <c r="D40" s="26" t="s">
        <v>60</v>
      </c>
      <c r="E40" s="25">
        <v>13440000</v>
      </c>
      <c r="F40" s="25">
        <v>14325381.380000001</v>
      </c>
    </row>
    <row r="41" spans="1:6" ht="15" outlineLevel="1" x14ac:dyDescent="0.25">
      <c r="A41" s="6" t="s">
        <v>9</v>
      </c>
      <c r="B41" s="6" t="s">
        <v>61</v>
      </c>
      <c r="C41" s="6" t="str">
        <f t="shared" si="0"/>
        <v>182 1 06 00000 00 0000 000</v>
      </c>
      <c r="D41" s="20" t="s">
        <v>62</v>
      </c>
      <c r="E41" s="21">
        <v>76988000.019999996</v>
      </c>
      <c r="F41" s="21">
        <v>81270178.989999995</v>
      </c>
    </row>
    <row r="42" spans="1:6" ht="15" outlineLevel="2" x14ac:dyDescent="0.25">
      <c r="A42" s="6" t="s">
        <v>9</v>
      </c>
      <c r="B42" s="6" t="s">
        <v>63</v>
      </c>
      <c r="C42" s="6" t="str">
        <f t="shared" si="0"/>
        <v>182 1 06 01000 00 0000 110</v>
      </c>
      <c r="D42" s="20" t="s">
        <v>64</v>
      </c>
      <c r="E42" s="21">
        <v>42815000</v>
      </c>
      <c r="F42" s="21">
        <v>45908835.210000001</v>
      </c>
    </row>
    <row r="43" spans="1:6" ht="75" outlineLevel="3" x14ac:dyDescent="0.25">
      <c r="A43" s="22" t="s">
        <v>9</v>
      </c>
      <c r="B43" s="22" t="s">
        <v>65</v>
      </c>
      <c r="C43" s="22" t="str">
        <f t="shared" si="0"/>
        <v>182 1 06 01020 04 1000 110</v>
      </c>
      <c r="D43" s="26" t="s">
        <v>66</v>
      </c>
      <c r="E43" s="25">
        <v>42815000</v>
      </c>
      <c r="F43" s="25">
        <v>45908835.210000001</v>
      </c>
    </row>
    <row r="44" spans="1:6" ht="15" outlineLevel="3" x14ac:dyDescent="0.25">
      <c r="A44" s="6" t="s">
        <v>9</v>
      </c>
      <c r="B44" s="6" t="s">
        <v>67</v>
      </c>
      <c r="C44" s="6" t="str">
        <f t="shared" si="0"/>
        <v>182 1 06 06000 00 0000 110</v>
      </c>
      <c r="D44" s="20" t="s">
        <v>68</v>
      </c>
      <c r="E44" s="21">
        <v>34173000.020000003</v>
      </c>
      <c r="F44" s="21">
        <v>35361343.780000001</v>
      </c>
    </row>
    <row r="45" spans="1:6" ht="60" outlineLevel="2" x14ac:dyDescent="0.25">
      <c r="A45" s="22" t="s">
        <v>9</v>
      </c>
      <c r="B45" s="22" t="s">
        <v>69</v>
      </c>
      <c r="C45" s="22" t="str">
        <f t="shared" si="0"/>
        <v>182 1 06 06032 04 1000 110</v>
      </c>
      <c r="D45" s="26" t="s">
        <v>70</v>
      </c>
      <c r="E45" s="25">
        <v>21575000</v>
      </c>
      <c r="F45" s="25">
        <v>21359756.75</v>
      </c>
    </row>
    <row r="46" spans="1:6" ht="60" outlineLevel="3" x14ac:dyDescent="0.25">
      <c r="A46" s="22" t="s">
        <v>9</v>
      </c>
      <c r="B46" s="22" t="s">
        <v>71</v>
      </c>
      <c r="C46" s="22" t="str">
        <f t="shared" si="0"/>
        <v>182 1 06 06042 04 1000 110</v>
      </c>
      <c r="D46" s="26" t="s">
        <v>72</v>
      </c>
      <c r="E46" s="25">
        <v>12598000</v>
      </c>
      <c r="F46" s="25">
        <v>14001587.01</v>
      </c>
    </row>
    <row r="47" spans="1:6" ht="75" outlineLevel="3" x14ac:dyDescent="0.25">
      <c r="A47" s="22" t="s">
        <v>9</v>
      </c>
      <c r="B47" s="22" t="s">
        <v>282</v>
      </c>
      <c r="C47" s="22" t="str">
        <f t="shared" si="0"/>
        <v>182 1 06 06042 04 3000 110</v>
      </c>
      <c r="D47" s="26" t="s">
        <v>283</v>
      </c>
      <c r="E47" s="25">
        <v>0.02</v>
      </c>
      <c r="F47" s="25">
        <v>0.02</v>
      </c>
    </row>
    <row r="48" spans="1:6" ht="15" outlineLevel="3" x14ac:dyDescent="0.25">
      <c r="A48" s="6" t="s">
        <v>6</v>
      </c>
      <c r="B48" s="6" t="s">
        <v>73</v>
      </c>
      <c r="C48" s="6" t="str">
        <f t="shared" si="0"/>
        <v>000 1 08 00000 00 0000 000</v>
      </c>
      <c r="D48" s="20" t="s">
        <v>74</v>
      </c>
      <c r="E48" s="21">
        <v>16113000</v>
      </c>
      <c r="F48" s="21">
        <v>17939005.489999998</v>
      </c>
    </row>
    <row r="49" spans="1:6" ht="28.5" outlineLevel="1" x14ac:dyDescent="0.25">
      <c r="A49" s="6" t="s">
        <v>9</v>
      </c>
      <c r="B49" s="6" t="s">
        <v>75</v>
      </c>
      <c r="C49" s="6" t="str">
        <f t="shared" si="0"/>
        <v>182 1 08 03000 01 0000 110</v>
      </c>
      <c r="D49" s="20" t="s">
        <v>76</v>
      </c>
      <c r="E49" s="21">
        <v>16078000</v>
      </c>
      <c r="F49" s="21">
        <v>17904005.489999998</v>
      </c>
    </row>
    <row r="50" spans="1:6" ht="75" outlineLevel="2" x14ac:dyDescent="0.25">
      <c r="A50" s="22" t="s">
        <v>9</v>
      </c>
      <c r="B50" s="22" t="s">
        <v>77</v>
      </c>
      <c r="C50" s="22" t="str">
        <f t="shared" si="0"/>
        <v>182 1 08 03010 01 1050 110</v>
      </c>
      <c r="D50" s="26" t="s">
        <v>78</v>
      </c>
      <c r="E50" s="25">
        <v>15708000</v>
      </c>
      <c r="F50" s="25">
        <v>17226502.73</v>
      </c>
    </row>
    <row r="51" spans="1:6" ht="90" outlineLevel="3" x14ac:dyDescent="0.25">
      <c r="A51" s="22" t="s">
        <v>9</v>
      </c>
      <c r="B51" s="22" t="s">
        <v>79</v>
      </c>
      <c r="C51" s="23" t="str">
        <f t="shared" si="0"/>
        <v>182 1 08 03010 01 1060 110</v>
      </c>
      <c r="D51" s="24" t="s">
        <v>80</v>
      </c>
      <c r="E51" s="25">
        <v>370000</v>
      </c>
      <c r="F51" s="25">
        <v>677502.76</v>
      </c>
    </row>
    <row r="52" spans="1:6" ht="42.75" outlineLevel="3" x14ac:dyDescent="0.25">
      <c r="A52" s="6" t="s">
        <v>85</v>
      </c>
      <c r="B52" s="6" t="s">
        <v>81</v>
      </c>
      <c r="C52" s="6" t="str">
        <f t="shared" si="0"/>
        <v>008 1 08 07000 01 0000 110</v>
      </c>
      <c r="D52" s="20" t="s">
        <v>82</v>
      </c>
      <c r="E52" s="21">
        <v>35000</v>
      </c>
      <c r="F52" s="21">
        <v>35000</v>
      </c>
    </row>
    <row r="53" spans="1:6" ht="30" outlineLevel="2" x14ac:dyDescent="0.25">
      <c r="A53" s="22" t="s">
        <v>85</v>
      </c>
      <c r="B53" s="22" t="s">
        <v>83</v>
      </c>
      <c r="C53" s="22" t="str">
        <f t="shared" si="0"/>
        <v>008 1 08 07150 01 4000 110</v>
      </c>
      <c r="D53" s="26" t="s">
        <v>84</v>
      </c>
      <c r="E53" s="25">
        <v>35000</v>
      </c>
      <c r="F53" s="25">
        <v>35000</v>
      </c>
    </row>
    <row r="54" spans="1:6" ht="42.75" outlineLevel="3" x14ac:dyDescent="0.25">
      <c r="A54" s="6" t="s">
        <v>9</v>
      </c>
      <c r="B54" s="6" t="s">
        <v>87</v>
      </c>
      <c r="C54" s="6" t="str">
        <f t="shared" si="0"/>
        <v>182 1 09 00000 00 0000 000</v>
      </c>
      <c r="D54" s="20" t="s">
        <v>88</v>
      </c>
      <c r="E54" s="21">
        <v>-0.03</v>
      </c>
      <c r="F54" s="21">
        <v>-0.03</v>
      </c>
    </row>
    <row r="55" spans="1:6" ht="15" outlineLevel="3" x14ac:dyDescent="0.25">
      <c r="A55" s="6" t="s">
        <v>9</v>
      </c>
      <c r="B55" s="6" t="s">
        <v>89</v>
      </c>
      <c r="C55" s="6" t="str">
        <f t="shared" si="0"/>
        <v>182 1 09 04000 00 0000 110</v>
      </c>
      <c r="D55" s="20" t="s">
        <v>90</v>
      </c>
      <c r="E55" s="21">
        <v>-0.01</v>
      </c>
      <c r="F55" s="21">
        <v>-0.01</v>
      </c>
    </row>
    <row r="56" spans="1:6" ht="60" outlineLevel="1" x14ac:dyDescent="0.25">
      <c r="A56" s="22" t="s">
        <v>9</v>
      </c>
      <c r="B56" s="22" t="s">
        <v>91</v>
      </c>
      <c r="C56" s="22" t="str">
        <f t="shared" si="0"/>
        <v>182 1 09 04052 04 1000 110</v>
      </c>
      <c r="D56" s="26" t="s">
        <v>92</v>
      </c>
      <c r="E56" s="25">
        <v>-0.01</v>
      </c>
      <c r="F56" s="25">
        <v>-0.01</v>
      </c>
    </row>
    <row r="57" spans="1:6" ht="28.5" outlineLevel="2" x14ac:dyDescent="0.25">
      <c r="A57" s="6" t="s">
        <v>9</v>
      </c>
      <c r="B57" s="6" t="s">
        <v>93</v>
      </c>
      <c r="C57" s="6" t="str">
        <f t="shared" si="0"/>
        <v>182 1 09 07000 00 0000 110</v>
      </c>
      <c r="D57" s="20" t="s">
        <v>94</v>
      </c>
      <c r="E57" s="21">
        <v>-0.02</v>
      </c>
      <c r="F57" s="21">
        <v>-0.02</v>
      </c>
    </row>
    <row r="58" spans="1:6" ht="90" outlineLevel="3" x14ac:dyDescent="0.25">
      <c r="A58" s="22" t="s">
        <v>9</v>
      </c>
      <c r="B58" s="22" t="s">
        <v>95</v>
      </c>
      <c r="C58" s="23" t="str">
        <f t="shared" si="0"/>
        <v>182 1 09 07032 04 1000 110</v>
      </c>
      <c r="D58" s="24" t="s">
        <v>96</v>
      </c>
      <c r="E58" s="25">
        <v>-0.02</v>
      </c>
      <c r="F58" s="25">
        <v>-0.02</v>
      </c>
    </row>
    <row r="59" spans="1:6" ht="42.75" outlineLevel="2" x14ac:dyDescent="0.25">
      <c r="A59" s="6" t="s">
        <v>85</v>
      </c>
      <c r="B59" s="6" t="s">
        <v>97</v>
      </c>
      <c r="C59" s="6" t="str">
        <f t="shared" si="0"/>
        <v>008 1 11 00000 00 0000 000</v>
      </c>
      <c r="D59" s="20" t="s">
        <v>98</v>
      </c>
      <c r="E59" s="21">
        <v>65670000</v>
      </c>
      <c r="F59" s="21">
        <v>68493773.689999998</v>
      </c>
    </row>
    <row r="60" spans="1:6" ht="99.75" outlineLevel="3" x14ac:dyDescent="0.25">
      <c r="A60" s="6" t="s">
        <v>85</v>
      </c>
      <c r="B60" s="6" t="s">
        <v>99</v>
      </c>
      <c r="C60" s="27" t="str">
        <f t="shared" si="0"/>
        <v>008 1 11 05000 00 0000 120</v>
      </c>
      <c r="D60" s="28" t="s">
        <v>100</v>
      </c>
      <c r="E60" s="21">
        <v>63386000</v>
      </c>
      <c r="F60" s="21">
        <v>66133044.340000004</v>
      </c>
    </row>
    <row r="61" spans="1:6" ht="75" outlineLevel="1" x14ac:dyDescent="0.25">
      <c r="A61" s="22" t="s">
        <v>85</v>
      </c>
      <c r="B61" s="22" t="s">
        <v>101</v>
      </c>
      <c r="C61" s="23" t="str">
        <f t="shared" si="0"/>
        <v>008 1 11 05012 04 0000 120</v>
      </c>
      <c r="D61" s="24" t="s">
        <v>102</v>
      </c>
      <c r="E61" s="25">
        <v>36000000</v>
      </c>
      <c r="F61" s="25">
        <v>39130362.369999997</v>
      </c>
    </row>
    <row r="62" spans="1:6" ht="75" outlineLevel="2" x14ac:dyDescent="0.25">
      <c r="A62" s="22" t="s">
        <v>85</v>
      </c>
      <c r="B62" s="22" t="s">
        <v>103</v>
      </c>
      <c r="C62" s="23" t="str">
        <f t="shared" si="0"/>
        <v>008 1 11 05012 04 0001 120</v>
      </c>
      <c r="D62" s="24" t="s">
        <v>104</v>
      </c>
      <c r="E62" s="25">
        <v>354000</v>
      </c>
      <c r="F62" s="25">
        <v>353319.05</v>
      </c>
    </row>
    <row r="63" spans="1:6" ht="105" outlineLevel="3" x14ac:dyDescent="0.25">
      <c r="A63" s="22" t="s">
        <v>85</v>
      </c>
      <c r="B63" s="22" t="s">
        <v>105</v>
      </c>
      <c r="C63" s="23" t="str">
        <f t="shared" si="0"/>
        <v>008 1 11 05012 04 0002 120</v>
      </c>
      <c r="D63" s="24" t="s">
        <v>106</v>
      </c>
      <c r="E63" s="25">
        <v>32000</v>
      </c>
      <c r="F63" s="25">
        <v>31282.7</v>
      </c>
    </row>
    <row r="64" spans="1:6" ht="75" outlineLevel="3" x14ac:dyDescent="0.25">
      <c r="A64" s="22" t="s">
        <v>85</v>
      </c>
      <c r="B64" s="22" t="s">
        <v>107</v>
      </c>
      <c r="C64" s="22" t="str">
        <f t="shared" si="0"/>
        <v>008 1 11 05034 04 0000 120</v>
      </c>
      <c r="D64" s="26" t="s">
        <v>108</v>
      </c>
      <c r="E64" s="25">
        <v>27000000</v>
      </c>
      <c r="F64" s="25">
        <v>26618080.219999999</v>
      </c>
    </row>
    <row r="65" spans="1:6" ht="42.75" outlineLevel="3" x14ac:dyDescent="0.25">
      <c r="A65" s="6" t="s">
        <v>85</v>
      </c>
      <c r="B65" s="6" t="s">
        <v>109</v>
      </c>
      <c r="C65" s="6" t="str">
        <f t="shared" si="0"/>
        <v>008 1 11 05300 00 0000 120</v>
      </c>
      <c r="D65" s="20" t="s">
        <v>110</v>
      </c>
      <c r="E65" s="21">
        <v>572000</v>
      </c>
      <c r="F65" s="21">
        <v>572059.86</v>
      </c>
    </row>
    <row r="66" spans="1:6" ht="105" outlineLevel="3" x14ac:dyDescent="0.25">
      <c r="A66" s="22" t="s">
        <v>85</v>
      </c>
      <c r="B66" s="22" t="s">
        <v>111</v>
      </c>
      <c r="C66" s="23" t="str">
        <f t="shared" si="0"/>
        <v>008 1 11 05312 04 0000 120</v>
      </c>
      <c r="D66" s="24" t="s">
        <v>112</v>
      </c>
      <c r="E66" s="25">
        <v>572000</v>
      </c>
      <c r="F66" s="25">
        <v>572059.86</v>
      </c>
    </row>
    <row r="67" spans="1:6" ht="28.5" outlineLevel="2" x14ac:dyDescent="0.25">
      <c r="A67" s="6" t="s">
        <v>85</v>
      </c>
      <c r="B67" s="6" t="s">
        <v>113</v>
      </c>
      <c r="C67" s="6" t="str">
        <f t="shared" si="0"/>
        <v>008 1 11 07000 00 0000 120</v>
      </c>
      <c r="D67" s="20" t="s">
        <v>114</v>
      </c>
      <c r="E67" s="21">
        <v>569000</v>
      </c>
      <c r="F67" s="21">
        <v>568310.78</v>
      </c>
    </row>
    <row r="68" spans="1:6" ht="60" outlineLevel="3" x14ac:dyDescent="0.25">
      <c r="A68" s="22" t="s">
        <v>85</v>
      </c>
      <c r="B68" s="22" t="s">
        <v>115</v>
      </c>
      <c r="C68" s="22" t="str">
        <f t="shared" si="0"/>
        <v>008 1 11 07014 04 0000 120</v>
      </c>
      <c r="D68" s="26" t="s">
        <v>116</v>
      </c>
      <c r="E68" s="25">
        <v>569000</v>
      </c>
      <c r="F68" s="25">
        <v>568310.78</v>
      </c>
    </row>
    <row r="69" spans="1:6" ht="85.5" outlineLevel="2" x14ac:dyDescent="0.25">
      <c r="A69" s="6" t="s">
        <v>85</v>
      </c>
      <c r="B69" s="6" t="s">
        <v>117</v>
      </c>
      <c r="C69" s="27" t="str">
        <f t="shared" si="0"/>
        <v>008 1 11 09000 00 0000 120</v>
      </c>
      <c r="D69" s="28" t="s">
        <v>118</v>
      </c>
      <c r="E69" s="21">
        <v>1143000</v>
      </c>
      <c r="F69" s="21">
        <v>1220358.71</v>
      </c>
    </row>
    <row r="70" spans="1:6" ht="75" outlineLevel="3" x14ac:dyDescent="0.25">
      <c r="A70" s="22" t="s">
        <v>85</v>
      </c>
      <c r="B70" s="22" t="s">
        <v>119</v>
      </c>
      <c r="C70" s="22" t="str">
        <f t="shared" si="0"/>
        <v>008 1 11 09044 04 0000 120</v>
      </c>
      <c r="D70" s="26" t="s">
        <v>120</v>
      </c>
      <c r="E70" s="25">
        <v>126000</v>
      </c>
      <c r="F70" s="25">
        <v>125693.24</v>
      </c>
    </row>
    <row r="71" spans="1:6" ht="105" outlineLevel="2" x14ac:dyDescent="0.25">
      <c r="A71" s="22" t="s">
        <v>85</v>
      </c>
      <c r="B71" s="22" t="s">
        <v>284</v>
      </c>
      <c r="C71" s="23" t="str">
        <f t="shared" si="0"/>
        <v>008 1 11 09080 04 0000 120</v>
      </c>
      <c r="D71" s="24" t="s">
        <v>285</v>
      </c>
      <c r="E71" s="25">
        <v>1017000</v>
      </c>
      <c r="F71" s="25">
        <v>1094665.47</v>
      </c>
    </row>
    <row r="72" spans="1:6" ht="28.5" outlineLevel="3" x14ac:dyDescent="0.25">
      <c r="A72" s="6" t="s">
        <v>123</v>
      </c>
      <c r="B72" s="6" t="s">
        <v>121</v>
      </c>
      <c r="C72" s="6" t="str">
        <f t="shared" si="0"/>
        <v>048 1 12 00000 00 0000 000</v>
      </c>
      <c r="D72" s="20" t="s">
        <v>122</v>
      </c>
      <c r="E72" s="21">
        <v>21717492</v>
      </c>
      <c r="F72" s="21">
        <v>25499145.850000001</v>
      </c>
    </row>
    <row r="73" spans="1:6" ht="28.5" outlineLevel="1" x14ac:dyDescent="0.25">
      <c r="A73" s="6" t="s">
        <v>123</v>
      </c>
      <c r="B73" s="6" t="s">
        <v>124</v>
      </c>
      <c r="C73" s="6" t="str">
        <f t="shared" ref="C73:C136" si="1">CONCATENATE(A73," ",B73)</f>
        <v>048 1 12 01000 01 0000 120</v>
      </c>
      <c r="D73" s="20" t="s">
        <v>125</v>
      </c>
      <c r="E73" s="21">
        <v>21717492</v>
      </c>
      <c r="F73" s="21">
        <v>25499145.850000001</v>
      </c>
    </row>
    <row r="74" spans="1:6" ht="75" outlineLevel="2" x14ac:dyDescent="0.25">
      <c r="A74" s="22" t="s">
        <v>123</v>
      </c>
      <c r="B74" s="22" t="s">
        <v>126</v>
      </c>
      <c r="C74" s="22" t="str">
        <f t="shared" si="1"/>
        <v>048 1 12 01010 01 6000 120</v>
      </c>
      <c r="D74" s="26" t="s">
        <v>127</v>
      </c>
      <c r="E74" s="25">
        <v>2930000</v>
      </c>
      <c r="F74" s="25">
        <v>3015436.11</v>
      </c>
    </row>
    <row r="75" spans="1:6" ht="60" outlineLevel="3" x14ac:dyDescent="0.25">
      <c r="A75" s="22" t="s">
        <v>123</v>
      </c>
      <c r="B75" s="22" t="s">
        <v>128</v>
      </c>
      <c r="C75" s="22" t="str">
        <f t="shared" si="1"/>
        <v>048 1 12 01030 01 6000 120</v>
      </c>
      <c r="D75" s="26" t="s">
        <v>129</v>
      </c>
      <c r="E75" s="25">
        <v>0</v>
      </c>
      <c r="F75" s="25">
        <v>582893.69999999995</v>
      </c>
    </row>
    <row r="76" spans="1:6" ht="60" outlineLevel="3" x14ac:dyDescent="0.25">
      <c r="A76" s="22" t="s">
        <v>123</v>
      </c>
      <c r="B76" s="22" t="s">
        <v>130</v>
      </c>
      <c r="C76" s="22" t="str">
        <f t="shared" si="1"/>
        <v>048 1 12 01041 01 6000 120</v>
      </c>
      <c r="D76" s="26" t="s">
        <v>131</v>
      </c>
      <c r="E76" s="25">
        <v>15361492</v>
      </c>
      <c r="F76" s="25">
        <v>18474893.460000001</v>
      </c>
    </row>
    <row r="77" spans="1:6" ht="60" outlineLevel="3" x14ac:dyDescent="0.25">
      <c r="A77" s="22" t="s">
        <v>123</v>
      </c>
      <c r="B77" s="22" t="s">
        <v>132</v>
      </c>
      <c r="C77" s="22" t="str">
        <f t="shared" si="1"/>
        <v>048 1 12 01042 01 6000 120</v>
      </c>
      <c r="D77" s="26" t="s">
        <v>133</v>
      </c>
      <c r="E77" s="25">
        <v>3426000</v>
      </c>
      <c r="F77" s="25">
        <v>3425922.58</v>
      </c>
    </row>
    <row r="78" spans="1:6" ht="28.5" outlineLevel="3" x14ac:dyDescent="0.25">
      <c r="A78" s="6" t="s">
        <v>6</v>
      </c>
      <c r="B78" s="6" t="s">
        <v>134</v>
      </c>
      <c r="C78" s="6" t="str">
        <f t="shared" si="1"/>
        <v>000 1 13 00000 00 0000 000</v>
      </c>
      <c r="D78" s="20" t="s">
        <v>135</v>
      </c>
      <c r="E78" s="21">
        <v>15497518.76</v>
      </c>
      <c r="F78" s="21">
        <v>5549038.5700000003</v>
      </c>
    </row>
    <row r="79" spans="1:6" ht="15" outlineLevel="1" x14ac:dyDescent="0.25">
      <c r="A79" s="6" t="s">
        <v>6</v>
      </c>
      <c r="B79" s="6" t="s">
        <v>136</v>
      </c>
      <c r="C79" s="6" t="str">
        <f t="shared" si="1"/>
        <v>000 1 13 02000 00 0000 130</v>
      </c>
      <c r="D79" s="20" t="s">
        <v>137</v>
      </c>
      <c r="E79" s="21">
        <v>15497518.76</v>
      </c>
      <c r="F79" s="21">
        <v>5549038.5700000003</v>
      </c>
    </row>
    <row r="80" spans="1:6" ht="30" outlineLevel="2" x14ac:dyDescent="0.25">
      <c r="A80" s="22" t="s">
        <v>144</v>
      </c>
      <c r="B80" s="22" t="s">
        <v>138</v>
      </c>
      <c r="C80" s="22" t="str">
        <f t="shared" si="1"/>
        <v>018 1 13 02994 04 0000 130</v>
      </c>
      <c r="D80" s="26" t="s">
        <v>139</v>
      </c>
      <c r="E80" s="25">
        <v>13856.29</v>
      </c>
      <c r="F80" s="25">
        <v>13856.29</v>
      </c>
    </row>
    <row r="81" spans="1:6" ht="30" outlineLevel="3" x14ac:dyDescent="0.25">
      <c r="A81" s="22" t="s">
        <v>85</v>
      </c>
      <c r="B81" s="22" t="s">
        <v>138</v>
      </c>
      <c r="C81" s="22" t="str">
        <f t="shared" si="1"/>
        <v>008 1 13 02994 04 0000 130</v>
      </c>
      <c r="D81" s="26" t="s">
        <v>139</v>
      </c>
      <c r="E81" s="25">
        <v>79932.25</v>
      </c>
      <c r="F81" s="25">
        <v>79932.25</v>
      </c>
    </row>
    <row r="82" spans="1:6" ht="30" outlineLevel="3" x14ac:dyDescent="0.25">
      <c r="A82" s="22" t="s">
        <v>140</v>
      </c>
      <c r="B82" s="22" t="s">
        <v>138</v>
      </c>
      <c r="C82" s="22" t="str">
        <f t="shared" si="1"/>
        <v>001 1 13 02994 04 0000 130</v>
      </c>
      <c r="D82" s="26" t="s">
        <v>139</v>
      </c>
      <c r="E82" s="25">
        <v>167500</v>
      </c>
      <c r="F82" s="25">
        <v>167500</v>
      </c>
    </row>
    <row r="83" spans="1:6" ht="30" outlineLevel="3" x14ac:dyDescent="0.25">
      <c r="A83" s="22" t="s">
        <v>141</v>
      </c>
      <c r="B83" s="22" t="s">
        <v>138</v>
      </c>
      <c r="C83" s="22" t="str">
        <f t="shared" si="1"/>
        <v>017 1 13 02994 04 0000 130</v>
      </c>
      <c r="D83" s="26" t="s">
        <v>139</v>
      </c>
      <c r="E83" s="25">
        <v>430150.11</v>
      </c>
      <c r="F83" s="25">
        <v>430150.11</v>
      </c>
    </row>
    <row r="84" spans="1:6" ht="30" outlineLevel="3" x14ac:dyDescent="0.25">
      <c r="A84" s="22" t="s">
        <v>142</v>
      </c>
      <c r="B84" s="22" t="s">
        <v>138</v>
      </c>
      <c r="C84" s="22" t="str">
        <f t="shared" si="1"/>
        <v>004 1 13 02994 04 0000 130</v>
      </c>
      <c r="D84" s="26" t="s">
        <v>139</v>
      </c>
      <c r="E84" s="25">
        <v>1001038.37</v>
      </c>
      <c r="F84" s="25">
        <v>1001038.37</v>
      </c>
    </row>
    <row r="85" spans="1:6" ht="30" outlineLevel="3" x14ac:dyDescent="0.25">
      <c r="A85" s="22" t="s">
        <v>143</v>
      </c>
      <c r="B85" s="22" t="s">
        <v>138</v>
      </c>
      <c r="C85" s="22" t="str">
        <f t="shared" si="1"/>
        <v>003 1 13 02994 04 0000 130</v>
      </c>
      <c r="D85" s="26" t="s">
        <v>139</v>
      </c>
      <c r="E85" s="25">
        <v>3178238.1</v>
      </c>
      <c r="F85" s="25">
        <v>3178238.1</v>
      </c>
    </row>
    <row r="86" spans="1:6" ht="30" outlineLevel="3" x14ac:dyDescent="0.25">
      <c r="A86" s="22" t="s">
        <v>86</v>
      </c>
      <c r="B86" s="22" t="s">
        <v>138</v>
      </c>
      <c r="C86" s="22" t="str">
        <f t="shared" si="1"/>
        <v>015 1 13 02994 04 0000 130</v>
      </c>
      <c r="D86" s="26" t="s">
        <v>139</v>
      </c>
      <c r="E86" s="25">
        <v>10626803.640000001</v>
      </c>
      <c r="F86" s="25">
        <v>678323.45</v>
      </c>
    </row>
    <row r="87" spans="1:6" ht="28.5" outlineLevel="3" x14ac:dyDescent="0.25">
      <c r="A87" s="6" t="s">
        <v>85</v>
      </c>
      <c r="B87" s="6" t="s">
        <v>145</v>
      </c>
      <c r="C87" s="6" t="str">
        <f t="shared" si="1"/>
        <v>008 1 14 00000 00 0000 000</v>
      </c>
      <c r="D87" s="20" t="s">
        <v>146</v>
      </c>
      <c r="E87" s="21">
        <v>18159000</v>
      </c>
      <c r="F87" s="21">
        <v>19117673.129999999</v>
      </c>
    </row>
    <row r="88" spans="1:6" ht="85.5" outlineLevel="1" x14ac:dyDescent="0.25">
      <c r="A88" s="6" t="s">
        <v>85</v>
      </c>
      <c r="B88" s="6" t="s">
        <v>147</v>
      </c>
      <c r="C88" s="27" t="str">
        <f t="shared" si="1"/>
        <v>008 1 14 02000 00 0000 000</v>
      </c>
      <c r="D88" s="28" t="s">
        <v>148</v>
      </c>
      <c r="E88" s="21">
        <v>11659000</v>
      </c>
      <c r="F88" s="21">
        <v>11651862.720000001</v>
      </c>
    </row>
    <row r="89" spans="1:6" ht="90" outlineLevel="2" x14ac:dyDescent="0.25">
      <c r="A89" s="22" t="s">
        <v>85</v>
      </c>
      <c r="B89" s="22" t="s">
        <v>149</v>
      </c>
      <c r="C89" s="23" t="str">
        <f t="shared" si="1"/>
        <v>008 1 14 02043 04 0000 410</v>
      </c>
      <c r="D89" s="24" t="s">
        <v>150</v>
      </c>
      <c r="E89" s="25">
        <v>11000000</v>
      </c>
      <c r="F89" s="25">
        <v>10993401.220000001</v>
      </c>
    </row>
    <row r="90" spans="1:6" ht="90" outlineLevel="3" x14ac:dyDescent="0.25">
      <c r="A90" s="22" t="s">
        <v>85</v>
      </c>
      <c r="B90" s="22" t="s">
        <v>151</v>
      </c>
      <c r="C90" s="23" t="str">
        <f t="shared" si="1"/>
        <v>008 1 14 02042 04 0000 440</v>
      </c>
      <c r="D90" s="24" t="s">
        <v>152</v>
      </c>
      <c r="E90" s="25">
        <v>659000</v>
      </c>
      <c r="F90" s="25">
        <v>658461.5</v>
      </c>
    </row>
    <row r="91" spans="1:6" ht="28.5" outlineLevel="3" x14ac:dyDescent="0.25">
      <c r="A91" s="6" t="s">
        <v>85</v>
      </c>
      <c r="B91" s="6" t="s">
        <v>153</v>
      </c>
      <c r="C91" s="6" t="str">
        <f t="shared" si="1"/>
        <v>008 1 14 06000 00 0000 430</v>
      </c>
      <c r="D91" s="20" t="s">
        <v>154</v>
      </c>
      <c r="E91" s="21">
        <v>6500000</v>
      </c>
      <c r="F91" s="21">
        <v>7465810.4100000001</v>
      </c>
    </row>
    <row r="92" spans="1:6" ht="45" outlineLevel="2" x14ac:dyDescent="0.25">
      <c r="A92" s="22" t="s">
        <v>85</v>
      </c>
      <c r="B92" s="22" t="s">
        <v>155</v>
      </c>
      <c r="C92" s="22" t="str">
        <f t="shared" si="1"/>
        <v>008 1 14 06012 04 0000 430</v>
      </c>
      <c r="D92" s="26" t="s">
        <v>156</v>
      </c>
      <c r="E92" s="25">
        <v>6500000</v>
      </c>
      <c r="F92" s="25">
        <v>7465810.4100000001</v>
      </c>
    </row>
    <row r="93" spans="1:6" ht="15" outlineLevel="3" x14ac:dyDescent="0.25">
      <c r="A93" s="6" t="s">
        <v>6</v>
      </c>
      <c r="B93" s="6" t="s">
        <v>157</v>
      </c>
      <c r="C93" s="6" t="str">
        <f t="shared" si="1"/>
        <v>000 1 16 00000 00 0000 000</v>
      </c>
      <c r="D93" s="20" t="s">
        <v>158</v>
      </c>
      <c r="E93" s="21">
        <v>10333813.699999999</v>
      </c>
      <c r="F93" s="21">
        <v>12917502.48</v>
      </c>
    </row>
    <row r="94" spans="1:6" ht="42.75" outlineLevel="1" x14ac:dyDescent="0.25">
      <c r="A94" s="6" t="s">
        <v>6</v>
      </c>
      <c r="B94" s="6" t="s">
        <v>159</v>
      </c>
      <c r="C94" s="6" t="str">
        <f t="shared" si="1"/>
        <v>000 1 16 01000 01 0000 140</v>
      </c>
      <c r="D94" s="20" t="s">
        <v>160</v>
      </c>
      <c r="E94" s="21">
        <v>3060168.25</v>
      </c>
      <c r="F94" s="21">
        <v>1327821.8</v>
      </c>
    </row>
    <row r="95" spans="1:6" ht="90" outlineLevel="2" x14ac:dyDescent="0.25">
      <c r="A95" s="22" t="s">
        <v>161</v>
      </c>
      <c r="B95" s="22" t="s">
        <v>163</v>
      </c>
      <c r="C95" s="23" t="str">
        <f t="shared" si="1"/>
        <v>914 1 16 01053 01 9000 140</v>
      </c>
      <c r="D95" s="24" t="s">
        <v>164</v>
      </c>
      <c r="E95" s="25">
        <v>8011</v>
      </c>
      <c r="F95" s="25">
        <v>9497.7999999999993</v>
      </c>
    </row>
    <row r="96" spans="1:6" ht="90" outlineLevel="3" x14ac:dyDescent="0.25">
      <c r="A96" s="22" t="s">
        <v>162</v>
      </c>
      <c r="B96" s="22" t="s">
        <v>163</v>
      </c>
      <c r="C96" s="23" t="str">
        <f t="shared" si="1"/>
        <v>900 1 16 01053 01 9000 140</v>
      </c>
      <c r="D96" s="24" t="s">
        <v>164</v>
      </c>
      <c r="E96" s="25">
        <v>68700</v>
      </c>
      <c r="F96" s="25">
        <v>41300</v>
      </c>
    </row>
    <row r="97" spans="1:6" ht="105" outlineLevel="3" x14ac:dyDescent="0.25">
      <c r="A97" s="22" t="s">
        <v>161</v>
      </c>
      <c r="B97" s="22" t="s">
        <v>165</v>
      </c>
      <c r="C97" s="23" t="str">
        <f t="shared" si="1"/>
        <v>914 1 16 01063 01 9000 140</v>
      </c>
      <c r="D97" s="24" t="s">
        <v>166</v>
      </c>
      <c r="E97" s="25">
        <v>35748.089999999997</v>
      </c>
      <c r="F97" s="25">
        <v>28392.959999999999</v>
      </c>
    </row>
    <row r="98" spans="1:6" ht="105" outlineLevel="3" x14ac:dyDescent="0.25">
      <c r="A98" s="22" t="s">
        <v>162</v>
      </c>
      <c r="B98" s="22" t="s">
        <v>165</v>
      </c>
      <c r="C98" s="23" t="str">
        <f t="shared" si="1"/>
        <v>900 1 16 01063 01 9000 140</v>
      </c>
      <c r="D98" s="24" t="s">
        <v>166</v>
      </c>
      <c r="E98" s="25">
        <v>142500</v>
      </c>
      <c r="F98" s="25">
        <v>107191.27</v>
      </c>
    </row>
    <row r="99" spans="1:6" ht="90" outlineLevel="3" x14ac:dyDescent="0.25">
      <c r="A99" s="22" t="s">
        <v>161</v>
      </c>
      <c r="B99" s="22" t="s">
        <v>167</v>
      </c>
      <c r="C99" s="23" t="str">
        <f t="shared" si="1"/>
        <v>914 1 16 01073 01 9000 140</v>
      </c>
      <c r="D99" s="24" t="s">
        <v>168</v>
      </c>
      <c r="E99" s="25">
        <v>1702.69</v>
      </c>
      <c r="F99" s="25">
        <v>0</v>
      </c>
    </row>
    <row r="100" spans="1:6" ht="90" outlineLevel="3" x14ac:dyDescent="0.25">
      <c r="A100" s="22" t="s">
        <v>162</v>
      </c>
      <c r="B100" s="22" t="s">
        <v>167</v>
      </c>
      <c r="C100" s="23" t="str">
        <f t="shared" si="1"/>
        <v>900 1 16 01073 01 9000 140</v>
      </c>
      <c r="D100" s="24" t="s">
        <v>168</v>
      </c>
      <c r="E100" s="25">
        <v>74500</v>
      </c>
      <c r="F100" s="25">
        <v>27306.2</v>
      </c>
    </row>
    <row r="101" spans="1:6" ht="90" outlineLevel="3" x14ac:dyDescent="0.25">
      <c r="A101" s="22" t="s">
        <v>162</v>
      </c>
      <c r="B101" s="22" t="s">
        <v>169</v>
      </c>
      <c r="C101" s="23" t="str">
        <f t="shared" si="1"/>
        <v>900 1 16 01083 01 9000 140</v>
      </c>
      <c r="D101" s="24" t="s">
        <v>170</v>
      </c>
      <c r="E101" s="25">
        <v>6000</v>
      </c>
      <c r="F101" s="25">
        <v>6300</v>
      </c>
    </row>
    <row r="102" spans="1:6" ht="75" outlineLevel="3" x14ac:dyDescent="0.25">
      <c r="A102" s="22" t="s">
        <v>161</v>
      </c>
      <c r="B102" s="22" t="s">
        <v>286</v>
      </c>
      <c r="C102" s="23" t="str">
        <f t="shared" si="1"/>
        <v>914 1 16 01113 01 9000 140</v>
      </c>
      <c r="D102" s="24" t="s">
        <v>287</v>
      </c>
      <c r="E102" s="25">
        <v>0</v>
      </c>
      <c r="F102" s="25">
        <v>70</v>
      </c>
    </row>
    <row r="103" spans="1:6" ht="90" outlineLevel="3" x14ac:dyDescent="0.25">
      <c r="A103" s="22" t="s">
        <v>162</v>
      </c>
      <c r="B103" s="22" t="s">
        <v>171</v>
      </c>
      <c r="C103" s="23" t="str">
        <f t="shared" si="1"/>
        <v>900 1 16 01133 01 9000 140</v>
      </c>
      <c r="D103" s="24" t="s">
        <v>172</v>
      </c>
      <c r="E103" s="25">
        <v>3300</v>
      </c>
      <c r="F103" s="25">
        <v>0</v>
      </c>
    </row>
    <row r="104" spans="1:6" ht="105" outlineLevel="3" x14ac:dyDescent="0.25">
      <c r="A104" s="22" t="s">
        <v>162</v>
      </c>
      <c r="B104" s="22" t="s">
        <v>173</v>
      </c>
      <c r="C104" s="23" t="str">
        <f t="shared" si="1"/>
        <v>900 1 16 01143 01 9000 140</v>
      </c>
      <c r="D104" s="24" t="s">
        <v>174</v>
      </c>
      <c r="E104" s="25">
        <v>774000</v>
      </c>
      <c r="F104" s="25">
        <v>344628.69</v>
      </c>
    </row>
    <row r="105" spans="1:6" ht="120" outlineLevel="3" x14ac:dyDescent="0.25">
      <c r="A105" s="22" t="s">
        <v>162</v>
      </c>
      <c r="B105" s="22" t="s">
        <v>175</v>
      </c>
      <c r="C105" s="23" t="str">
        <f t="shared" si="1"/>
        <v>900 1 16 01153 01 9000 140</v>
      </c>
      <c r="D105" s="24" t="s">
        <v>176</v>
      </c>
      <c r="E105" s="25">
        <v>45900</v>
      </c>
      <c r="F105" s="25">
        <v>5670</v>
      </c>
    </row>
    <row r="106" spans="1:6" ht="135" outlineLevel="3" x14ac:dyDescent="0.25">
      <c r="A106" s="22" t="s">
        <v>141</v>
      </c>
      <c r="B106" s="22" t="s">
        <v>177</v>
      </c>
      <c r="C106" s="23" t="str">
        <f t="shared" si="1"/>
        <v>017 1 16 01154 01 0000 140</v>
      </c>
      <c r="D106" s="24" t="s">
        <v>288</v>
      </c>
      <c r="E106" s="25">
        <v>22000</v>
      </c>
      <c r="F106" s="25">
        <v>22000</v>
      </c>
    </row>
    <row r="107" spans="1:6" ht="90" outlineLevel="3" x14ac:dyDescent="0.25">
      <c r="A107" s="22" t="s">
        <v>162</v>
      </c>
      <c r="B107" s="22" t="s">
        <v>289</v>
      </c>
      <c r="C107" s="23" t="str">
        <f t="shared" si="1"/>
        <v>900 1 16 01163 01 0000 140</v>
      </c>
      <c r="D107" s="24" t="s">
        <v>290</v>
      </c>
      <c r="E107" s="25">
        <v>0</v>
      </c>
      <c r="F107" s="25">
        <v>1050</v>
      </c>
    </row>
    <row r="108" spans="1:6" ht="90" outlineLevel="3" x14ac:dyDescent="0.25">
      <c r="A108" s="22" t="s">
        <v>162</v>
      </c>
      <c r="B108" s="22" t="s">
        <v>178</v>
      </c>
      <c r="C108" s="23" t="str">
        <f t="shared" si="1"/>
        <v>900 1 16 01173 01 9000 140</v>
      </c>
      <c r="D108" s="24" t="s">
        <v>179</v>
      </c>
      <c r="E108" s="25">
        <v>37100</v>
      </c>
      <c r="F108" s="25">
        <v>14024.88</v>
      </c>
    </row>
    <row r="109" spans="1:6" ht="90" outlineLevel="3" x14ac:dyDescent="0.25">
      <c r="A109" s="22" t="s">
        <v>161</v>
      </c>
      <c r="B109" s="22" t="s">
        <v>180</v>
      </c>
      <c r="C109" s="23" t="str">
        <f t="shared" si="1"/>
        <v>914 1 16 01193 01 9000 140</v>
      </c>
      <c r="D109" s="24" t="s">
        <v>181</v>
      </c>
      <c r="E109" s="25">
        <v>25061.42</v>
      </c>
      <c r="F109" s="25">
        <v>1400</v>
      </c>
    </row>
    <row r="110" spans="1:6" ht="90" outlineLevel="3" x14ac:dyDescent="0.25">
      <c r="A110" s="22" t="s">
        <v>162</v>
      </c>
      <c r="B110" s="22" t="s">
        <v>180</v>
      </c>
      <c r="C110" s="23" t="str">
        <f t="shared" si="1"/>
        <v>900 1 16 01193 01 9000 140</v>
      </c>
      <c r="D110" s="24" t="s">
        <v>181</v>
      </c>
      <c r="E110" s="25">
        <v>702000</v>
      </c>
      <c r="F110" s="25">
        <v>147559.95000000001</v>
      </c>
    </row>
    <row r="111" spans="1:6" ht="105" outlineLevel="3" x14ac:dyDescent="0.25">
      <c r="A111" s="22" t="s">
        <v>161</v>
      </c>
      <c r="B111" s="22" t="s">
        <v>182</v>
      </c>
      <c r="C111" s="23" t="str">
        <f t="shared" si="1"/>
        <v>914 1 16 01203 01 0021 140</v>
      </c>
      <c r="D111" s="24" t="s">
        <v>183</v>
      </c>
      <c r="E111" s="25">
        <v>0</v>
      </c>
      <c r="F111" s="25">
        <v>-1050</v>
      </c>
    </row>
    <row r="112" spans="1:6" ht="105" outlineLevel="3" x14ac:dyDescent="0.25">
      <c r="A112" s="22" t="s">
        <v>161</v>
      </c>
      <c r="B112" s="22" t="s">
        <v>184</v>
      </c>
      <c r="C112" s="23" t="str">
        <f t="shared" si="1"/>
        <v>914 1 16 01203 01 9000 140</v>
      </c>
      <c r="D112" s="24" t="s">
        <v>185</v>
      </c>
      <c r="E112" s="25">
        <v>32645.05</v>
      </c>
      <c r="F112" s="25">
        <v>31735.61</v>
      </c>
    </row>
    <row r="113" spans="1:6" ht="105" outlineLevel="3" x14ac:dyDescent="0.25">
      <c r="A113" s="22" t="s">
        <v>162</v>
      </c>
      <c r="B113" s="22" t="s">
        <v>184</v>
      </c>
      <c r="C113" s="23" t="str">
        <f t="shared" si="1"/>
        <v>900 1 16 01203 01 9000 140</v>
      </c>
      <c r="D113" s="24" t="s">
        <v>185</v>
      </c>
      <c r="E113" s="25">
        <v>1081000</v>
      </c>
      <c r="F113" s="25">
        <v>540744.43999999994</v>
      </c>
    </row>
    <row r="114" spans="1:6" ht="142.5" outlineLevel="3" x14ac:dyDescent="0.25">
      <c r="A114" s="6" t="s">
        <v>291</v>
      </c>
      <c r="B114" s="6" t="s">
        <v>292</v>
      </c>
      <c r="C114" s="27" t="str">
        <f t="shared" si="1"/>
        <v>936 1 16 01330 00 0000 140</v>
      </c>
      <c r="D114" s="28" t="s">
        <v>293</v>
      </c>
      <c r="E114" s="21">
        <v>30000</v>
      </c>
      <c r="F114" s="21">
        <v>20000</v>
      </c>
    </row>
    <row r="115" spans="1:6" ht="165" outlineLevel="3" x14ac:dyDescent="0.25">
      <c r="A115" s="22" t="s">
        <v>291</v>
      </c>
      <c r="B115" s="22" t="s">
        <v>294</v>
      </c>
      <c r="C115" s="23" t="str">
        <f t="shared" si="1"/>
        <v>936 1 16 01332 01 0000 140</v>
      </c>
      <c r="D115" s="24" t="s">
        <v>295</v>
      </c>
      <c r="E115" s="25">
        <v>20000</v>
      </c>
      <c r="F115" s="25">
        <v>20000</v>
      </c>
    </row>
    <row r="116" spans="1:6" ht="150" outlineLevel="3" x14ac:dyDescent="0.25">
      <c r="A116" s="22" t="s">
        <v>291</v>
      </c>
      <c r="B116" s="22" t="s">
        <v>296</v>
      </c>
      <c r="C116" s="23" t="str">
        <f t="shared" si="1"/>
        <v>936 1 16 01333 01 0000 140</v>
      </c>
      <c r="D116" s="24" t="s">
        <v>297</v>
      </c>
      <c r="E116" s="25">
        <v>10000</v>
      </c>
      <c r="F116" s="25">
        <v>0</v>
      </c>
    </row>
    <row r="117" spans="1:6" ht="42.75" outlineLevel="3" x14ac:dyDescent="0.25">
      <c r="A117" s="6" t="s">
        <v>6</v>
      </c>
      <c r="B117" s="6" t="s">
        <v>186</v>
      </c>
      <c r="C117" s="6" t="str">
        <f t="shared" si="1"/>
        <v>000 1 16 02000 02 0000 140</v>
      </c>
      <c r="D117" s="20" t="s">
        <v>187</v>
      </c>
      <c r="E117" s="21">
        <v>751000</v>
      </c>
      <c r="F117" s="21">
        <v>827142.52</v>
      </c>
    </row>
    <row r="118" spans="1:6" ht="135" outlineLevel="3" x14ac:dyDescent="0.25">
      <c r="A118" s="22" t="s">
        <v>162</v>
      </c>
      <c r="B118" s="22" t="s">
        <v>298</v>
      </c>
      <c r="C118" s="23" t="str">
        <f t="shared" si="1"/>
        <v>900 1 16 02010 02 0001 140</v>
      </c>
      <c r="D118" s="24" t="s">
        <v>299</v>
      </c>
      <c r="E118" s="25">
        <v>51000</v>
      </c>
      <c r="F118" s="25">
        <v>55547.72</v>
      </c>
    </row>
    <row r="119" spans="1:6" ht="60" outlineLevel="3" x14ac:dyDescent="0.25">
      <c r="A119" s="22" t="s">
        <v>140</v>
      </c>
      <c r="B119" s="22" t="s">
        <v>188</v>
      </c>
      <c r="C119" s="22" t="str">
        <f t="shared" si="1"/>
        <v>001 1 16 02020 02 0000 140</v>
      </c>
      <c r="D119" s="26" t="s">
        <v>189</v>
      </c>
      <c r="E119" s="25">
        <v>700000</v>
      </c>
      <c r="F119" s="25">
        <v>771594.8</v>
      </c>
    </row>
    <row r="120" spans="1:6" ht="128.25" outlineLevel="3" x14ac:dyDescent="0.25">
      <c r="A120" s="6" t="s">
        <v>6</v>
      </c>
      <c r="B120" s="6" t="s">
        <v>190</v>
      </c>
      <c r="C120" s="27" t="str">
        <f t="shared" si="1"/>
        <v>000 1 16 07000 00 0000 140</v>
      </c>
      <c r="D120" s="28" t="s">
        <v>191</v>
      </c>
      <c r="E120" s="21">
        <v>4247400</v>
      </c>
      <c r="F120" s="21">
        <v>4027789.55</v>
      </c>
    </row>
    <row r="121" spans="1:6" ht="75" outlineLevel="3" x14ac:dyDescent="0.25">
      <c r="A121" s="22" t="s">
        <v>86</v>
      </c>
      <c r="B121" s="22" t="s">
        <v>192</v>
      </c>
      <c r="C121" s="22" t="str">
        <f t="shared" si="1"/>
        <v>015 1 16 07010 04 0000 140</v>
      </c>
      <c r="D121" s="26" t="s">
        <v>193</v>
      </c>
      <c r="E121" s="25">
        <v>522400</v>
      </c>
      <c r="F121" s="25">
        <v>165064.32999999999</v>
      </c>
    </row>
    <row r="122" spans="1:6" ht="75" outlineLevel="3" x14ac:dyDescent="0.25">
      <c r="A122" s="22" t="s">
        <v>143</v>
      </c>
      <c r="B122" s="22" t="s">
        <v>192</v>
      </c>
      <c r="C122" s="22" t="str">
        <f t="shared" si="1"/>
        <v>003 1 16 07010 04 0000 140</v>
      </c>
      <c r="D122" s="26" t="s">
        <v>193</v>
      </c>
      <c r="E122" s="25">
        <v>1920000</v>
      </c>
      <c r="F122" s="25">
        <v>1920000</v>
      </c>
    </row>
    <row r="123" spans="1:6" ht="75" outlineLevel="3" x14ac:dyDescent="0.25">
      <c r="A123" s="22" t="s">
        <v>85</v>
      </c>
      <c r="B123" s="22" t="s">
        <v>194</v>
      </c>
      <c r="C123" s="22" t="str">
        <f t="shared" si="1"/>
        <v>008 1 16 07090 04 0000 140</v>
      </c>
      <c r="D123" s="26" t="s">
        <v>300</v>
      </c>
      <c r="E123" s="25">
        <v>1805000</v>
      </c>
      <c r="F123" s="25">
        <v>1942725.22</v>
      </c>
    </row>
    <row r="124" spans="1:6" ht="28.5" outlineLevel="3" x14ac:dyDescent="0.25">
      <c r="A124" s="6" t="s">
        <v>6</v>
      </c>
      <c r="B124" s="6" t="s">
        <v>195</v>
      </c>
      <c r="C124" s="6" t="str">
        <f t="shared" si="1"/>
        <v>000 1 16 10000 00 0000 140</v>
      </c>
      <c r="D124" s="20" t="s">
        <v>196</v>
      </c>
      <c r="E124" s="21">
        <v>2245245.4500000002</v>
      </c>
      <c r="F124" s="21">
        <v>6714748.6100000003</v>
      </c>
    </row>
    <row r="125" spans="1:6" ht="60" outlineLevel="3" x14ac:dyDescent="0.25">
      <c r="A125" s="22" t="s">
        <v>85</v>
      </c>
      <c r="B125" s="22" t="s">
        <v>197</v>
      </c>
      <c r="C125" s="22" t="str">
        <f t="shared" si="1"/>
        <v>008 1 16 10032 04 0000 140</v>
      </c>
      <c r="D125" s="26" t="s">
        <v>198</v>
      </c>
      <c r="E125" s="25">
        <v>47000</v>
      </c>
      <c r="F125" s="25">
        <v>463099.81</v>
      </c>
    </row>
    <row r="126" spans="1:6" ht="60" outlineLevel="3" x14ac:dyDescent="0.25">
      <c r="A126" s="22" t="s">
        <v>86</v>
      </c>
      <c r="B126" s="22" t="s">
        <v>197</v>
      </c>
      <c r="C126" s="22" t="str">
        <f t="shared" si="1"/>
        <v>015 1 16 10032 04 0000 140</v>
      </c>
      <c r="D126" s="26" t="s">
        <v>198</v>
      </c>
      <c r="E126" s="25">
        <v>2000000</v>
      </c>
      <c r="F126" s="25">
        <v>6045227.0099999998</v>
      </c>
    </row>
    <row r="127" spans="1:6" ht="165" outlineLevel="3" x14ac:dyDescent="0.25">
      <c r="A127" s="22" t="s">
        <v>85</v>
      </c>
      <c r="B127" s="22" t="s">
        <v>301</v>
      </c>
      <c r="C127" s="23" t="str">
        <f t="shared" si="1"/>
        <v>008 1 16 10061 04 0000 140</v>
      </c>
      <c r="D127" s="24" t="s">
        <v>302</v>
      </c>
      <c r="E127" s="25">
        <v>112000</v>
      </c>
      <c r="F127" s="25">
        <v>111491.49</v>
      </c>
    </row>
    <row r="128" spans="1:6" ht="150" outlineLevel="3" x14ac:dyDescent="0.25">
      <c r="A128" s="22" t="s">
        <v>303</v>
      </c>
      <c r="B128" s="22" t="s">
        <v>199</v>
      </c>
      <c r="C128" s="23" t="str">
        <f t="shared" si="1"/>
        <v>150 1 16 10123 01 0041 140</v>
      </c>
      <c r="D128" s="24" t="s">
        <v>200</v>
      </c>
      <c r="E128" s="25">
        <v>0</v>
      </c>
      <c r="F128" s="25">
        <v>4116.3599999999997</v>
      </c>
    </row>
    <row r="129" spans="1:6" ht="150" outlineLevel="3" x14ac:dyDescent="0.25">
      <c r="A129" s="22" t="s">
        <v>140</v>
      </c>
      <c r="B129" s="22" t="s">
        <v>199</v>
      </c>
      <c r="C129" s="23" t="str">
        <f t="shared" si="1"/>
        <v>001 1 16 10123 01 0041 140</v>
      </c>
      <c r="D129" s="24" t="s">
        <v>200</v>
      </c>
      <c r="E129" s="25">
        <v>31979.46</v>
      </c>
      <c r="F129" s="25">
        <v>36547.949999999997</v>
      </c>
    </row>
    <row r="130" spans="1:6" ht="150" outlineLevel="3" x14ac:dyDescent="0.25">
      <c r="A130" s="22" t="s">
        <v>201</v>
      </c>
      <c r="B130" s="22" t="s">
        <v>199</v>
      </c>
      <c r="C130" s="23" t="str">
        <f t="shared" si="1"/>
        <v>188 1 16 10123 01 0041 140</v>
      </c>
      <c r="D130" s="24" t="s">
        <v>200</v>
      </c>
      <c r="E130" s="25">
        <v>54265.99</v>
      </c>
      <c r="F130" s="25">
        <v>54265.99</v>
      </c>
    </row>
    <row r="131" spans="1:6" ht="15" outlineLevel="3" x14ac:dyDescent="0.25">
      <c r="A131" s="6" t="s">
        <v>6</v>
      </c>
      <c r="B131" s="6" t="s">
        <v>202</v>
      </c>
      <c r="C131" s="6" t="str">
        <f t="shared" si="1"/>
        <v>000 1 17 00000 00 0000 000</v>
      </c>
      <c r="D131" s="20" t="s">
        <v>203</v>
      </c>
      <c r="E131" s="21">
        <v>23306047.579999998</v>
      </c>
      <c r="F131" s="21">
        <v>23930219.440000001</v>
      </c>
    </row>
    <row r="132" spans="1:6" ht="15" outlineLevel="3" x14ac:dyDescent="0.25">
      <c r="A132" s="6" t="s">
        <v>6</v>
      </c>
      <c r="B132" s="6" t="s">
        <v>204</v>
      </c>
      <c r="C132" s="6" t="str">
        <f t="shared" si="1"/>
        <v>000 1 17 01000 00 0000 180</v>
      </c>
      <c r="D132" s="20" t="s">
        <v>205</v>
      </c>
      <c r="E132" s="21">
        <v>0</v>
      </c>
      <c r="F132" s="21">
        <v>674171.86</v>
      </c>
    </row>
    <row r="133" spans="1:6" ht="30" outlineLevel="3" x14ac:dyDescent="0.25">
      <c r="A133" s="22" t="s">
        <v>86</v>
      </c>
      <c r="B133" s="22" t="s">
        <v>206</v>
      </c>
      <c r="C133" s="22" t="str">
        <f t="shared" si="1"/>
        <v>015 1 17 01040 04 0000 180</v>
      </c>
      <c r="D133" s="26" t="s">
        <v>207</v>
      </c>
      <c r="E133" s="25">
        <v>0</v>
      </c>
      <c r="F133" s="25">
        <v>31450.67</v>
      </c>
    </row>
    <row r="134" spans="1:6" ht="30" outlineLevel="3" x14ac:dyDescent="0.25">
      <c r="A134" s="22" t="s">
        <v>140</v>
      </c>
      <c r="B134" s="22" t="s">
        <v>206</v>
      </c>
      <c r="C134" s="22" t="str">
        <f t="shared" si="1"/>
        <v>001 1 17 01040 04 0000 180</v>
      </c>
      <c r="D134" s="26" t="s">
        <v>207</v>
      </c>
      <c r="E134" s="25">
        <v>0</v>
      </c>
      <c r="F134" s="25">
        <v>50000</v>
      </c>
    </row>
    <row r="135" spans="1:6" ht="30" outlineLevel="3" x14ac:dyDescent="0.25">
      <c r="A135" s="22" t="s">
        <v>85</v>
      </c>
      <c r="B135" s="22" t="s">
        <v>206</v>
      </c>
      <c r="C135" s="22" t="str">
        <f t="shared" si="1"/>
        <v>008 1 17 01040 04 0000 180</v>
      </c>
      <c r="D135" s="26" t="s">
        <v>207</v>
      </c>
      <c r="E135" s="25">
        <v>0</v>
      </c>
      <c r="F135" s="25">
        <v>592721.18999999994</v>
      </c>
    </row>
    <row r="136" spans="1:6" ht="15" outlineLevel="3" x14ac:dyDescent="0.25">
      <c r="A136" s="6" t="s">
        <v>6</v>
      </c>
      <c r="B136" s="6" t="s">
        <v>208</v>
      </c>
      <c r="C136" s="6" t="str">
        <f t="shared" si="1"/>
        <v>000 1 17 05000 00 0000 180</v>
      </c>
      <c r="D136" s="20" t="s">
        <v>209</v>
      </c>
      <c r="E136" s="21">
        <v>23306047.579999998</v>
      </c>
      <c r="F136" s="21">
        <v>23256047.579999998</v>
      </c>
    </row>
    <row r="137" spans="1:6" ht="15" outlineLevel="2" x14ac:dyDescent="0.25">
      <c r="A137" s="22" t="s">
        <v>140</v>
      </c>
      <c r="B137" s="22" t="s">
        <v>210</v>
      </c>
      <c r="C137" s="22" t="str">
        <f t="shared" ref="C137:C183" si="2">CONCATENATE(A137," ",B137)</f>
        <v>001 1 17 05040 04 0000 180</v>
      </c>
      <c r="D137" s="26" t="s">
        <v>211</v>
      </c>
      <c r="E137" s="25">
        <v>0</v>
      </c>
      <c r="F137" s="25">
        <v>-50000</v>
      </c>
    </row>
    <row r="138" spans="1:6" ht="15" outlineLevel="3" x14ac:dyDescent="0.25">
      <c r="A138" s="22" t="s">
        <v>86</v>
      </c>
      <c r="B138" s="22" t="s">
        <v>210</v>
      </c>
      <c r="C138" s="22" t="str">
        <f t="shared" si="2"/>
        <v>015 1 17 05040 04 0000 180</v>
      </c>
      <c r="D138" s="26" t="s">
        <v>211</v>
      </c>
      <c r="E138" s="25">
        <v>1634807.58</v>
      </c>
      <c r="F138" s="25">
        <v>1634807.58</v>
      </c>
    </row>
    <row r="139" spans="1:6" ht="15" outlineLevel="2" x14ac:dyDescent="0.25">
      <c r="A139" s="22" t="s">
        <v>85</v>
      </c>
      <c r="B139" s="22" t="s">
        <v>210</v>
      </c>
      <c r="C139" s="22" t="str">
        <f t="shared" si="2"/>
        <v>008 1 17 05040 04 0000 180</v>
      </c>
      <c r="D139" s="26" t="s">
        <v>211</v>
      </c>
      <c r="E139" s="25">
        <v>21671240</v>
      </c>
      <c r="F139" s="25">
        <v>21671240</v>
      </c>
    </row>
    <row r="140" spans="1:6" ht="15" outlineLevel="3" x14ac:dyDescent="0.25">
      <c r="A140" s="6" t="s">
        <v>6</v>
      </c>
      <c r="B140" s="6" t="s">
        <v>212</v>
      </c>
      <c r="C140" s="6" t="str">
        <f t="shared" si="2"/>
        <v>000 2 00 00000 00 0000 000</v>
      </c>
      <c r="D140" s="20" t="s">
        <v>213</v>
      </c>
      <c r="E140" s="21">
        <v>1901455198.3800001</v>
      </c>
      <c r="F140" s="21">
        <v>1857244319.79</v>
      </c>
    </row>
    <row r="141" spans="1:6" ht="42.75" outlineLevel="3" x14ac:dyDescent="0.25">
      <c r="A141" s="6" t="s">
        <v>6</v>
      </c>
      <c r="B141" s="6" t="s">
        <v>214</v>
      </c>
      <c r="C141" s="6" t="str">
        <f t="shared" si="2"/>
        <v>000 2 02 00000 00 0000 000</v>
      </c>
      <c r="D141" s="20" t="s">
        <v>215</v>
      </c>
      <c r="E141" s="21">
        <v>1904785698.96</v>
      </c>
      <c r="F141" s="21">
        <v>1860574820.3699999</v>
      </c>
    </row>
    <row r="142" spans="1:6" ht="28.5" outlineLevel="3" x14ac:dyDescent="0.25">
      <c r="A142" s="6" t="s">
        <v>141</v>
      </c>
      <c r="B142" s="6" t="s">
        <v>216</v>
      </c>
      <c r="C142" s="6" t="str">
        <f t="shared" si="2"/>
        <v>017 2 02 10000 00 0000 150</v>
      </c>
      <c r="D142" s="20" t="s">
        <v>217</v>
      </c>
      <c r="E142" s="21">
        <v>251331262</v>
      </c>
      <c r="F142" s="21">
        <v>251331262</v>
      </c>
    </row>
    <row r="143" spans="1:6" ht="30" outlineLevel="2" x14ac:dyDescent="0.25">
      <c r="A143" s="22" t="s">
        <v>141</v>
      </c>
      <c r="B143" s="22" t="s">
        <v>218</v>
      </c>
      <c r="C143" s="22" t="str">
        <f t="shared" si="2"/>
        <v>017 2 02 15002 04 0000 150</v>
      </c>
      <c r="D143" s="26" t="s">
        <v>219</v>
      </c>
      <c r="E143" s="25">
        <v>248331262</v>
      </c>
      <c r="F143" s="25">
        <v>248331262</v>
      </c>
    </row>
    <row r="144" spans="1:6" ht="15" outlineLevel="3" x14ac:dyDescent="0.25">
      <c r="A144" s="22" t="s">
        <v>141</v>
      </c>
      <c r="B144" s="22" t="s">
        <v>220</v>
      </c>
      <c r="C144" s="22" t="str">
        <f t="shared" si="2"/>
        <v>017 2 02 19999 04 0000 150</v>
      </c>
      <c r="D144" s="26" t="s">
        <v>221</v>
      </c>
      <c r="E144" s="25">
        <v>3000000</v>
      </c>
      <c r="F144" s="25">
        <v>3000000</v>
      </c>
    </row>
    <row r="145" spans="1:6" ht="28.5" outlineLevel="3" x14ac:dyDescent="0.25">
      <c r="A145" s="6" t="s">
        <v>6</v>
      </c>
      <c r="B145" s="6" t="s">
        <v>222</v>
      </c>
      <c r="C145" s="6" t="str">
        <f t="shared" si="2"/>
        <v>000 2 02 20000 00 0000 150</v>
      </c>
      <c r="D145" s="20" t="s">
        <v>223</v>
      </c>
      <c r="E145" s="21">
        <v>504618758.20999998</v>
      </c>
      <c r="F145" s="21">
        <v>472016550.35000002</v>
      </c>
    </row>
    <row r="146" spans="1:6" ht="45" outlineLevel="3" x14ac:dyDescent="0.25">
      <c r="A146" s="22" t="s">
        <v>86</v>
      </c>
      <c r="B146" s="22" t="s">
        <v>224</v>
      </c>
      <c r="C146" s="22" t="str">
        <f t="shared" si="2"/>
        <v>015 2 02 20077 04 0000 150</v>
      </c>
      <c r="D146" s="26" t="s">
        <v>225</v>
      </c>
      <c r="E146" s="25">
        <v>234761716.49000001</v>
      </c>
      <c r="F146" s="25">
        <v>203542370.05000001</v>
      </c>
    </row>
    <row r="147" spans="1:6" ht="45" outlineLevel="3" x14ac:dyDescent="0.25">
      <c r="A147" s="22" t="s">
        <v>86</v>
      </c>
      <c r="B147" s="22" t="s">
        <v>304</v>
      </c>
      <c r="C147" s="22" t="str">
        <f t="shared" si="2"/>
        <v>015 2 02 25021 04 0000 150</v>
      </c>
      <c r="D147" s="26" t="s">
        <v>305</v>
      </c>
      <c r="E147" s="25">
        <v>40725463.920000002</v>
      </c>
      <c r="F147" s="25">
        <v>40725463.920000002</v>
      </c>
    </row>
    <row r="148" spans="1:6" ht="45" outlineLevel="3" x14ac:dyDescent="0.25">
      <c r="A148" s="22" t="s">
        <v>144</v>
      </c>
      <c r="B148" s="22" t="s">
        <v>226</v>
      </c>
      <c r="C148" s="22" t="str">
        <f t="shared" si="2"/>
        <v>018 2 02 25081 04 0000 150</v>
      </c>
      <c r="D148" s="26" t="s">
        <v>227</v>
      </c>
      <c r="E148" s="25">
        <v>469029.18</v>
      </c>
      <c r="F148" s="25">
        <v>469029.18</v>
      </c>
    </row>
    <row r="149" spans="1:6" ht="45" outlineLevel="1" x14ac:dyDescent="0.25">
      <c r="A149" s="22" t="s">
        <v>143</v>
      </c>
      <c r="B149" s="22" t="s">
        <v>228</v>
      </c>
      <c r="C149" s="22" t="str">
        <f t="shared" si="2"/>
        <v>003 2 02 25239 04 0000 150</v>
      </c>
      <c r="D149" s="26" t="s">
        <v>229</v>
      </c>
      <c r="E149" s="25">
        <v>29518865.98</v>
      </c>
      <c r="F149" s="25">
        <v>29518865.98</v>
      </c>
    </row>
    <row r="150" spans="1:6" ht="30" outlineLevel="2" x14ac:dyDescent="0.25">
      <c r="A150" s="22" t="s">
        <v>85</v>
      </c>
      <c r="B150" s="22" t="s">
        <v>230</v>
      </c>
      <c r="C150" s="22" t="str">
        <f t="shared" si="2"/>
        <v>008 2 02 25497 04 0000 150</v>
      </c>
      <c r="D150" s="26" t="s">
        <v>231</v>
      </c>
      <c r="E150" s="25">
        <v>3923147.34</v>
      </c>
      <c r="F150" s="25">
        <v>3923147.34</v>
      </c>
    </row>
    <row r="151" spans="1:6" ht="60" outlineLevel="3" x14ac:dyDescent="0.25">
      <c r="A151" s="22" t="s">
        <v>85</v>
      </c>
      <c r="B151" s="22" t="s">
        <v>306</v>
      </c>
      <c r="C151" s="22" t="str">
        <f t="shared" si="2"/>
        <v>008 2 02 25505 04 0000 150</v>
      </c>
      <c r="D151" s="26" t="s">
        <v>307</v>
      </c>
      <c r="E151" s="25">
        <v>14391867.6</v>
      </c>
      <c r="F151" s="25">
        <v>14391867.6</v>
      </c>
    </row>
    <row r="152" spans="1:6" ht="60" outlineLevel="3" x14ac:dyDescent="0.25">
      <c r="A152" s="22" t="s">
        <v>86</v>
      </c>
      <c r="B152" s="22" t="s">
        <v>306</v>
      </c>
      <c r="C152" s="22" t="str">
        <f t="shared" si="2"/>
        <v>015 2 02 25505 04 0000 150</v>
      </c>
      <c r="D152" s="26" t="s">
        <v>307</v>
      </c>
      <c r="E152" s="25">
        <v>109653314.93000001</v>
      </c>
      <c r="F152" s="25">
        <v>109653314.93000001</v>
      </c>
    </row>
    <row r="153" spans="1:6" ht="30" outlineLevel="2" x14ac:dyDescent="0.25">
      <c r="A153" s="22" t="s">
        <v>85</v>
      </c>
      <c r="B153" s="22" t="s">
        <v>308</v>
      </c>
      <c r="C153" s="22" t="str">
        <f t="shared" si="2"/>
        <v>008 2 02 25511 04 0000 150</v>
      </c>
      <c r="D153" s="26" t="s">
        <v>309</v>
      </c>
      <c r="E153" s="25">
        <v>2000000</v>
      </c>
      <c r="F153" s="25">
        <v>2000000</v>
      </c>
    </row>
    <row r="154" spans="1:6" ht="30" outlineLevel="3" x14ac:dyDescent="0.25">
      <c r="A154" s="22" t="s">
        <v>86</v>
      </c>
      <c r="B154" s="22" t="s">
        <v>232</v>
      </c>
      <c r="C154" s="22" t="str">
        <f t="shared" si="2"/>
        <v>015 2 02 25555 04 0000 150</v>
      </c>
      <c r="D154" s="26" t="s">
        <v>233</v>
      </c>
      <c r="E154" s="25">
        <v>20863217.969999999</v>
      </c>
      <c r="F154" s="25">
        <v>20863217.969999999</v>
      </c>
    </row>
    <row r="155" spans="1:6" ht="26.25" customHeight="1" x14ac:dyDescent="0.25">
      <c r="A155" s="22" t="s">
        <v>140</v>
      </c>
      <c r="B155" s="22" t="s">
        <v>234</v>
      </c>
      <c r="C155" s="22" t="str">
        <f t="shared" si="2"/>
        <v>001 2 02 29999 04 0000 150</v>
      </c>
      <c r="D155" s="26" t="s">
        <v>235</v>
      </c>
      <c r="E155" s="25">
        <v>5832154.0700000003</v>
      </c>
      <c r="F155" s="25">
        <v>5832154.0700000003</v>
      </c>
    </row>
    <row r="156" spans="1:6" ht="15" outlineLevel="1" x14ac:dyDescent="0.25">
      <c r="A156" s="22" t="s">
        <v>143</v>
      </c>
      <c r="B156" s="22" t="s">
        <v>234</v>
      </c>
      <c r="C156" s="22" t="str">
        <f t="shared" si="2"/>
        <v>003 2 02 29999 04 0000 150</v>
      </c>
      <c r="D156" s="26" t="s">
        <v>235</v>
      </c>
      <c r="E156" s="25">
        <v>14006851.82</v>
      </c>
      <c r="F156" s="25">
        <v>12921358.32</v>
      </c>
    </row>
    <row r="157" spans="1:6" ht="15" outlineLevel="2" x14ac:dyDescent="0.25">
      <c r="A157" s="22" t="s">
        <v>86</v>
      </c>
      <c r="B157" s="22" t="s">
        <v>234</v>
      </c>
      <c r="C157" s="22" t="str">
        <f t="shared" si="2"/>
        <v>015 2 02 29999 04 0000 150</v>
      </c>
      <c r="D157" s="26" t="s">
        <v>235</v>
      </c>
      <c r="E157" s="25">
        <v>28473128.91</v>
      </c>
      <c r="F157" s="25">
        <v>28175760.989999998</v>
      </c>
    </row>
    <row r="158" spans="1:6" ht="28.5" outlineLevel="3" x14ac:dyDescent="0.25">
      <c r="A158" s="6" t="s">
        <v>6</v>
      </c>
      <c r="B158" s="6" t="s">
        <v>236</v>
      </c>
      <c r="C158" s="6" t="str">
        <f t="shared" si="2"/>
        <v>000 2 02 30000 00 0000 150</v>
      </c>
      <c r="D158" s="20" t="s">
        <v>237</v>
      </c>
      <c r="E158" s="21">
        <v>1144178740.9200001</v>
      </c>
      <c r="F158" s="21">
        <v>1132570070.1900001</v>
      </c>
    </row>
    <row r="159" spans="1:6" ht="60" outlineLevel="3" x14ac:dyDescent="0.25">
      <c r="A159" s="22" t="s">
        <v>143</v>
      </c>
      <c r="B159" s="22" t="s">
        <v>238</v>
      </c>
      <c r="C159" s="22" t="str">
        <f t="shared" si="2"/>
        <v>003 2 02 30027 04 0000 150</v>
      </c>
      <c r="D159" s="26" t="s">
        <v>239</v>
      </c>
      <c r="E159" s="25">
        <v>34661926.380000003</v>
      </c>
      <c r="F159" s="25">
        <v>33973563.039999999</v>
      </c>
    </row>
    <row r="160" spans="1:6" ht="75" outlineLevel="2" x14ac:dyDescent="0.25">
      <c r="A160" s="22" t="s">
        <v>143</v>
      </c>
      <c r="B160" s="22" t="s">
        <v>240</v>
      </c>
      <c r="C160" s="22" t="str">
        <f t="shared" si="2"/>
        <v>003 2 02 30029 04 0000 150</v>
      </c>
      <c r="D160" s="26" t="s">
        <v>241</v>
      </c>
      <c r="E160" s="25">
        <v>35332401.979999997</v>
      </c>
      <c r="F160" s="25">
        <v>35167625.299999997</v>
      </c>
    </row>
    <row r="161" spans="1:6" ht="60" outlineLevel="3" x14ac:dyDescent="0.25">
      <c r="A161" s="22" t="s">
        <v>85</v>
      </c>
      <c r="B161" s="22" t="s">
        <v>242</v>
      </c>
      <c r="C161" s="22" t="str">
        <f t="shared" si="2"/>
        <v>008 2 02 35082 04 0000 150</v>
      </c>
      <c r="D161" s="26" t="s">
        <v>310</v>
      </c>
      <c r="E161" s="25">
        <v>38129484</v>
      </c>
      <c r="F161" s="25">
        <v>38129484</v>
      </c>
    </row>
    <row r="162" spans="1:6" ht="60" outlineLevel="3" x14ac:dyDescent="0.25">
      <c r="A162" s="22" t="s">
        <v>140</v>
      </c>
      <c r="B162" s="22" t="s">
        <v>243</v>
      </c>
      <c r="C162" s="22" t="str">
        <f t="shared" si="2"/>
        <v>001 2 02 35120 04 0000 150</v>
      </c>
      <c r="D162" s="26" t="s">
        <v>244</v>
      </c>
      <c r="E162" s="25">
        <v>19243</v>
      </c>
      <c r="F162" s="25">
        <v>0</v>
      </c>
    </row>
    <row r="163" spans="1:6" ht="120" outlineLevel="3" x14ac:dyDescent="0.25">
      <c r="A163" s="22" t="s">
        <v>143</v>
      </c>
      <c r="B163" s="22" t="s">
        <v>245</v>
      </c>
      <c r="C163" s="23" t="str">
        <f t="shared" si="2"/>
        <v>003 2 02 35303 04 0000 150</v>
      </c>
      <c r="D163" s="24" t="s">
        <v>246</v>
      </c>
      <c r="E163" s="25">
        <v>68882310</v>
      </c>
      <c r="F163" s="25">
        <v>62574120</v>
      </c>
    </row>
    <row r="164" spans="1:6" ht="60" outlineLevel="3" x14ac:dyDescent="0.25">
      <c r="A164" s="22" t="s">
        <v>143</v>
      </c>
      <c r="B164" s="22" t="s">
        <v>247</v>
      </c>
      <c r="C164" s="22" t="str">
        <f t="shared" si="2"/>
        <v>003 2 02 35304 04 0000 150</v>
      </c>
      <c r="D164" s="26" t="s">
        <v>248</v>
      </c>
      <c r="E164" s="25">
        <v>43247631</v>
      </c>
      <c r="F164" s="25">
        <v>43247631</v>
      </c>
    </row>
    <row r="165" spans="1:6" ht="15" outlineLevel="3" x14ac:dyDescent="0.25">
      <c r="A165" s="22" t="s">
        <v>140</v>
      </c>
      <c r="B165" s="22" t="s">
        <v>249</v>
      </c>
      <c r="C165" s="22" t="str">
        <f t="shared" si="2"/>
        <v>001 2 02 39999 04 0000 150</v>
      </c>
      <c r="D165" s="26" t="s">
        <v>250</v>
      </c>
      <c r="E165" s="25">
        <v>5646075.9000000004</v>
      </c>
      <c r="F165" s="25">
        <v>5492381.2000000002</v>
      </c>
    </row>
    <row r="166" spans="1:6" ht="15" outlineLevel="3" x14ac:dyDescent="0.25">
      <c r="A166" s="22" t="s">
        <v>85</v>
      </c>
      <c r="B166" s="22" t="s">
        <v>249</v>
      </c>
      <c r="C166" s="22" t="str">
        <f t="shared" si="2"/>
        <v>008 2 02 39999 04 0000 150</v>
      </c>
      <c r="D166" s="26" t="s">
        <v>250</v>
      </c>
      <c r="E166" s="25">
        <v>51766229.710000001</v>
      </c>
      <c r="F166" s="25">
        <v>51766195.109999999</v>
      </c>
    </row>
    <row r="167" spans="1:6" ht="15" outlineLevel="3" x14ac:dyDescent="0.25">
      <c r="A167" s="22" t="s">
        <v>86</v>
      </c>
      <c r="B167" s="22" t="s">
        <v>249</v>
      </c>
      <c r="C167" s="22" t="str">
        <f t="shared" si="2"/>
        <v>015 2 02 39999 04 0000 150</v>
      </c>
      <c r="D167" s="26" t="s">
        <v>250</v>
      </c>
      <c r="E167" s="25">
        <v>144795089.03</v>
      </c>
      <c r="F167" s="25">
        <v>144769981.63999999</v>
      </c>
    </row>
    <row r="168" spans="1:6" ht="15" outlineLevel="3" x14ac:dyDescent="0.25">
      <c r="A168" s="22" t="s">
        <v>143</v>
      </c>
      <c r="B168" s="22" t="s">
        <v>249</v>
      </c>
      <c r="C168" s="22" t="str">
        <f t="shared" si="2"/>
        <v>003 2 02 39999 04 0000 150</v>
      </c>
      <c r="D168" s="26" t="s">
        <v>250</v>
      </c>
      <c r="E168" s="25">
        <v>721698349.91999996</v>
      </c>
      <c r="F168" s="25">
        <v>717449088.89999998</v>
      </c>
    </row>
    <row r="169" spans="1:6" ht="15" outlineLevel="3" x14ac:dyDescent="0.25">
      <c r="A169" s="6" t="s">
        <v>6</v>
      </c>
      <c r="B169" s="6" t="s">
        <v>251</v>
      </c>
      <c r="C169" s="6" t="str">
        <f t="shared" si="2"/>
        <v>000 2 02 40000 00 0000 150</v>
      </c>
      <c r="D169" s="20" t="s">
        <v>252</v>
      </c>
      <c r="E169" s="21">
        <v>4656937.83</v>
      </c>
      <c r="F169" s="21">
        <v>4656937.83</v>
      </c>
    </row>
    <row r="170" spans="1:6" ht="75" outlineLevel="3" x14ac:dyDescent="0.25">
      <c r="A170" s="22" t="s">
        <v>143</v>
      </c>
      <c r="B170" s="22" t="s">
        <v>253</v>
      </c>
      <c r="C170" s="22" t="str">
        <f t="shared" si="2"/>
        <v>003 2 02 45179 04 0000 150</v>
      </c>
      <c r="D170" s="26" t="s">
        <v>254</v>
      </c>
      <c r="E170" s="25">
        <v>2956937.83</v>
      </c>
      <c r="F170" s="25">
        <v>2956937.83</v>
      </c>
    </row>
    <row r="171" spans="1:6" ht="30" outlineLevel="3" x14ac:dyDescent="0.25">
      <c r="A171" s="22" t="s">
        <v>141</v>
      </c>
      <c r="B171" s="22" t="s">
        <v>255</v>
      </c>
      <c r="C171" s="22" t="str">
        <f t="shared" si="2"/>
        <v>017 2 02 49999 04 0000 150</v>
      </c>
      <c r="D171" s="26" t="s">
        <v>256</v>
      </c>
      <c r="E171" s="25">
        <v>1700000</v>
      </c>
      <c r="F171" s="25">
        <v>1700000</v>
      </c>
    </row>
    <row r="172" spans="1:6" ht="71.25" outlineLevel="2" x14ac:dyDescent="0.25">
      <c r="A172" s="6" t="s">
        <v>6</v>
      </c>
      <c r="B172" s="6" t="s">
        <v>257</v>
      </c>
      <c r="C172" s="6" t="str">
        <f t="shared" si="2"/>
        <v>000 2 18 00000 00 0000 000</v>
      </c>
      <c r="D172" s="20" t="s">
        <v>258</v>
      </c>
      <c r="E172" s="21">
        <v>14722831.35</v>
      </c>
      <c r="F172" s="21">
        <v>14722831.35</v>
      </c>
    </row>
    <row r="173" spans="1:6" ht="99.75" outlineLevel="3" x14ac:dyDescent="0.25">
      <c r="A173" s="6" t="s">
        <v>6</v>
      </c>
      <c r="B173" s="6" t="s">
        <v>259</v>
      </c>
      <c r="C173" s="27" t="str">
        <f t="shared" si="2"/>
        <v>000 2 18 00000 00 0000 150</v>
      </c>
      <c r="D173" s="28" t="s">
        <v>260</v>
      </c>
      <c r="E173" s="21">
        <v>14722831.35</v>
      </c>
      <c r="F173" s="21">
        <v>14722831.35</v>
      </c>
    </row>
    <row r="174" spans="1:6" ht="30" outlineLevel="3" x14ac:dyDescent="0.25">
      <c r="A174" s="22" t="s">
        <v>85</v>
      </c>
      <c r="B174" s="22" t="s">
        <v>261</v>
      </c>
      <c r="C174" s="22" t="str">
        <f t="shared" si="2"/>
        <v>008 2 18 04010 04 0000 150</v>
      </c>
      <c r="D174" s="26" t="s">
        <v>262</v>
      </c>
      <c r="E174" s="25">
        <v>5231137.67</v>
      </c>
      <c r="F174" s="25">
        <v>5231137.67</v>
      </c>
    </row>
    <row r="175" spans="1:6" ht="45" outlineLevel="3" x14ac:dyDescent="0.25">
      <c r="A175" s="22" t="s">
        <v>143</v>
      </c>
      <c r="B175" s="22" t="s">
        <v>311</v>
      </c>
      <c r="C175" s="22" t="str">
        <f t="shared" si="2"/>
        <v>003 2 18 04020 04 0000 150</v>
      </c>
      <c r="D175" s="26" t="s">
        <v>312</v>
      </c>
      <c r="E175" s="25">
        <v>9491693.6799999997</v>
      </c>
      <c r="F175" s="25">
        <v>9491693.6799999997</v>
      </c>
    </row>
    <row r="176" spans="1:6" ht="57" outlineLevel="3" x14ac:dyDescent="0.25">
      <c r="A176" s="6" t="s">
        <v>6</v>
      </c>
      <c r="B176" s="6" t="s">
        <v>263</v>
      </c>
      <c r="C176" s="6" t="str">
        <f t="shared" si="2"/>
        <v>000 2 19 00000 00 0000 000</v>
      </c>
      <c r="D176" s="20" t="s">
        <v>264</v>
      </c>
      <c r="E176" s="21">
        <v>-18053331.93</v>
      </c>
      <c r="F176" s="21">
        <v>-18053331.93</v>
      </c>
    </row>
    <row r="177" spans="1:6" ht="57" outlineLevel="3" x14ac:dyDescent="0.25">
      <c r="A177" s="6" t="s">
        <v>6</v>
      </c>
      <c r="B177" s="6" t="s">
        <v>265</v>
      </c>
      <c r="C177" s="6" t="str">
        <f t="shared" si="2"/>
        <v>000 2 19 00000 04 0000 150</v>
      </c>
      <c r="D177" s="20" t="s">
        <v>266</v>
      </c>
      <c r="E177" s="21">
        <v>-18053331.93</v>
      </c>
      <c r="F177" s="21">
        <v>-18053331.93</v>
      </c>
    </row>
    <row r="178" spans="1:6" ht="120" outlineLevel="3" x14ac:dyDescent="0.25">
      <c r="A178" s="22" t="s">
        <v>143</v>
      </c>
      <c r="B178" s="22" t="s">
        <v>313</v>
      </c>
      <c r="C178" s="23" t="str">
        <f t="shared" si="2"/>
        <v>003 2 19 35303 04 0000 150</v>
      </c>
      <c r="D178" s="24" t="s">
        <v>314</v>
      </c>
      <c r="E178" s="25">
        <v>-1978238.1</v>
      </c>
      <c r="F178" s="25">
        <v>-1978238.1</v>
      </c>
    </row>
    <row r="179" spans="1:6" ht="75" outlineLevel="3" x14ac:dyDescent="0.25">
      <c r="A179" s="22" t="s">
        <v>143</v>
      </c>
      <c r="B179" s="22" t="s">
        <v>315</v>
      </c>
      <c r="C179" s="22" t="str">
        <f t="shared" si="2"/>
        <v>003 2 19 35304 04 0000 150</v>
      </c>
      <c r="D179" s="26" t="s">
        <v>316</v>
      </c>
      <c r="E179" s="25">
        <v>-9481220</v>
      </c>
      <c r="F179" s="25">
        <v>-9481220</v>
      </c>
    </row>
    <row r="180" spans="1:6" ht="75" outlineLevel="3" x14ac:dyDescent="0.25">
      <c r="A180" s="22" t="s">
        <v>85</v>
      </c>
      <c r="B180" s="22" t="s">
        <v>317</v>
      </c>
      <c r="C180" s="22" t="str">
        <f t="shared" si="2"/>
        <v>008 2 19 45424 04 0000 150</v>
      </c>
      <c r="D180" s="26" t="s">
        <v>318</v>
      </c>
      <c r="E180" s="25">
        <v>-5285946.92</v>
      </c>
      <c r="F180" s="25">
        <v>-5285946.92</v>
      </c>
    </row>
    <row r="181" spans="1:6" ht="75" outlineLevel="3" x14ac:dyDescent="0.25">
      <c r="A181" s="22" t="s">
        <v>140</v>
      </c>
      <c r="B181" s="22" t="s">
        <v>319</v>
      </c>
      <c r="C181" s="22" t="str">
        <f t="shared" si="2"/>
        <v>001 2 19 45505 04 0000 150</v>
      </c>
      <c r="D181" s="26" t="s">
        <v>320</v>
      </c>
      <c r="E181" s="25">
        <v>-1101038.3700000001</v>
      </c>
      <c r="F181" s="25">
        <v>-1101038.3700000001</v>
      </c>
    </row>
    <row r="182" spans="1:6" ht="45" outlineLevel="3" x14ac:dyDescent="0.25">
      <c r="A182" s="22" t="s">
        <v>86</v>
      </c>
      <c r="B182" s="22" t="s">
        <v>267</v>
      </c>
      <c r="C182" s="22" t="str">
        <f t="shared" si="2"/>
        <v>015 2 19 60010 04 0000 150</v>
      </c>
      <c r="D182" s="26" t="s">
        <v>268</v>
      </c>
      <c r="E182" s="25">
        <v>-196443.89</v>
      </c>
      <c r="F182" s="25">
        <v>-196443.89</v>
      </c>
    </row>
    <row r="183" spans="1:6" ht="45" outlineLevel="2" x14ac:dyDescent="0.25">
      <c r="A183" s="22" t="s">
        <v>143</v>
      </c>
      <c r="B183" s="22" t="s">
        <v>267</v>
      </c>
      <c r="C183" s="22" t="str">
        <f t="shared" si="2"/>
        <v>003 2 19 60010 04 0000 150</v>
      </c>
      <c r="D183" s="26" t="s">
        <v>268</v>
      </c>
      <c r="E183" s="25">
        <v>-10444.65</v>
      </c>
      <c r="F183" s="25">
        <v>-10444.65</v>
      </c>
    </row>
  </sheetData>
  <mergeCells count="2">
    <mergeCell ref="E1:F1"/>
    <mergeCell ref="C4:F4"/>
  </mergeCells>
  <pageMargins left="0.45" right="0.22" top="0.26" bottom="0.26" header="0.26" footer="0.26"/>
  <pageSetup paperSize="9" scale="80" fitToHeight="4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ДЧБ!APPT</vt:lpstr>
      <vt:lpstr>ДЧБ!SIGN</vt:lpstr>
      <vt:lpstr>ДЧБ!Заголовки_для_печати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Анжелика Фисюк</dc:creator>
  <dc:description>POI HSSF rep:2.56.0.152</dc:description>
  <cp:lastModifiedBy>Татьяна Чернова</cp:lastModifiedBy>
  <cp:lastPrinted>2025-04-01T06:22:32Z</cp:lastPrinted>
  <dcterms:created xsi:type="dcterms:W3CDTF">2024-03-27T02:46:37Z</dcterms:created>
  <dcterms:modified xsi:type="dcterms:W3CDTF">2025-04-01T06:22:36Z</dcterms:modified>
</cp:coreProperties>
</file>